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r\Downloads\"/>
    </mc:Choice>
  </mc:AlternateContent>
  <xr:revisionPtr revIDLastSave="0" documentId="8_{F403B922-1146-4E6F-9CDB-A5AF2A0BCEB2}" xr6:coauthVersionLast="47" xr6:coauthVersionMax="47" xr10:uidLastSave="{00000000-0000-0000-0000-000000000000}"/>
  <bookViews>
    <workbookView xWindow="-120" yWindow="-120" windowWidth="38640" windowHeight="15720" xr2:uid="{C19588D6-9355-4F7C-9E0B-2B18CA10CAEC}"/>
  </bookViews>
  <sheets>
    <sheet name="2022_Elenco_Contratti_Pubblici_" sheetId="2" r:id="rId1"/>
    <sheet name="Foglio1" sheetId="1" r:id="rId2"/>
  </sheets>
  <definedNames>
    <definedName name="DatiEsterni_1" localSheetId="0" hidden="1">'2022_Elenco_Contratti_Pubblici_'!$A$1:$K$327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2" l="1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" i="2"/>
  <c r="K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BA50C67-8661-4066-91C8-BADDAFFC40F1}" keepAlive="1" name="Query - 2022_Elenco_Contratti_Pubblici_Art37_Elenco" description="Connessione alla query '2022_Elenco_Contratti_Pubblici_Art37_Elenco' nella cartella di lavoro." type="5" refreshedVersion="8" background="1" saveData="1">
    <dbPr connection="Provider=Microsoft.Mashup.OleDb.1;Data Source=$Workbook$;Location=2022_Elenco_Contratti_Pubblici_Art37_Elenco;Extended Properties=&quot;&quot;" command="SELECT * FROM [2022_Elenco_Contratti_Pubblici_Art37_Elenco]"/>
  </connection>
</connections>
</file>

<file path=xl/sharedStrings.xml><?xml version="1.0" encoding="utf-8"?>
<sst xmlns="http://schemas.openxmlformats.org/spreadsheetml/2006/main" count="1967" uniqueCount="939">
  <si>
    <t>CIG</t>
  </si>
  <si>
    <t>PROPONENTE</t>
  </si>
  <si>
    <t>OGGETTO</t>
  </si>
  <si>
    <t>PROC.SCELTA</t>
  </si>
  <si>
    <t>PARTECIPANTI</t>
  </si>
  <si>
    <t>AGGIUDICATARIO</t>
  </si>
  <si>
    <t>IMPORTO AGGIUDICAZIONE</t>
  </si>
  <si>
    <t>DATA INIZIO LAVORI</t>
  </si>
  <si>
    <t>DATA FINE LAVORI</t>
  </si>
  <si>
    <t>IMPORTO LIQ.</t>
  </si>
  <si>
    <t/>
  </si>
  <si>
    <t>00252040902&lt;br/&gt;Amministrazione Comunale di Porto Torres</t>
  </si>
  <si>
    <t>Servizio di conferimento e trattamento dei rifiuti urbani indifferenziati (CER 20 03 01) derivanti dalla raccolta emergenza COVID- 19 presso il termovalorizzatore di Macchiareddu di propriet� del Consorzio Industriale Provinciale di Cagliari. Affidamento alla Tecnocasic S.p.A., con sede legale a Capoterra (CA), ai sensi dell'art. 1 della legge n. 120 del 11/09/2020.</t>
  </si>
  <si>
    <t>Avvio del procedimento di estumulazione ordinaria di resti mortali per scadenza delle concessioni trentennali di n.12 loculi comunali del cimitero di via Balai, ai sensi della vigente normativa.</t>
  </si>
  <si>
    <t>0000000000</t>
  </si>
  <si>
    <t>00252040902&lt;br/&gt;Comune di Porto Torres - Area affari generali, personale,  sport, cultura, turismo, politi</t>
  </si>
  <si>
    <t>Servizi integrati di uscierato degli edifici comunali e di gestione degli allestimenti feb-apr 2022</t>
  </si>
  <si>
    <t>24-AFFIDAMENTO DIRETTO A SOCIETA' IN HOUSE</t>
  </si>
  <si>
    <t>societ� Multiservizi Porto Torres s.r.l. - 02319370900</t>
  </si>
  <si>
    <t>00252040902&lt;br/&gt;Comune di Porto Torres</t>
  </si>
  <si>
    <t>Servizio di pulizia uffici e stabili comunali per il mese di febbraio 2022</t>
  </si>
  <si>
    <t>Multiservizi Porto Torres S.r.l. - 92109260908</t>
  </si>
  <si>
    <t>02252040902&lt;br/&gt;comune di porto torres servizio ambiente</t>
  </si>
  <si>
    <t>servizio di gestione servizio idrico asinara marzo maggio 2022</t>
  </si>
  <si>
    <t>multiservizi porto torres srl - 92109260908</t>
  </si>
  <si>
    <t>Pulizia e sanificazione palestra scuola Bellieni e locali dell�oratorio dello Spirito Santo</t>
  </si>
  <si>
    <t>Affidamento servizio di pulizia e sanificazione di uffici e stabili comunali per anni tre</t>
  </si>
  <si>
    <t>Intervento di sanificazione dei servizi igienici situati all�interno del Parco San Gavino.</t>
  </si>
  <si>
    <t>Intervento di pulizia straordinaria di n. 2 uffici presso la sede del Comando di P.L.</t>
  </si>
  <si>
    <t>00252040902&lt;br/&gt;comune di porto torres servizio ambiente</t>
  </si>
  <si>
    <t>Servizio di gestione e manutenzione del sistema idrico integrato Isola dell�Asinara giu sett 2022</t>
  </si>
  <si>
    <t>Servizio di pulizia straordinaria e sanificazione fabbricato sito all'interno del Parco San Gavino</t>
  </si>
  <si>
    <t>Servizio di pulizia straordinaria dell'Asilo Nido Comunale Albert Sabin</t>
  </si>
  <si>
    <t>Servizio di pulizia straordinaria della Biblioteca Comunale.</t>
  </si>
  <si>
    <t>00252040902&lt;br/&gt;comune di porto torres area anbiente</t>
  </si>
  <si>
    <t>servizio di gestione servizio idrico integrato Asinara ottobre - dicembre 2022</t>
  </si>
  <si>
    <t>Multiservizi Porto Torres srl - 92109260908</t>
  </si>
  <si>
    <t>servizio di gestione del cantiere per l'attuazione di DGR 16/35 del 2021 ed  annualit� 201</t>
  </si>
  <si>
    <t>00252040902&lt;br/&gt;lavori Pubblici</t>
  </si>
  <si>
    <t>Servizio per la Manutenzione ordinaria e straordinaria della segnaletica stradale ed il ripristino delle buche stradali per l�annualit� 2022 di cui alla determinazione n. 1980 del 06.09.2022. Ulteriore impegno di spesa a favore della societ� Multiservizi Porto Torres s.r.l..</t>
  </si>
  <si>
    <t>Multiservizi S.r.l. - 92109260908</t>
  </si>
  <si>
    <t>8171703EA1</t>
  </si>
  <si>
    <t>prosecuzione dell'inserimento di 3 minori</t>
  </si>
  <si>
    <t>23-AFFIDAMENTO IN ECONOMIA - AFFIDAMENTO DIRETTO</t>
  </si>
  <si>
    <t>Congregazione figlie di San Giuseppe di Genoni di Santulussurgiu - 0072430952</t>
  </si>
  <si>
    <t>8171856CE4</t>
  </si>
  <si>
    <t>Proseguimento dell'inserimento presso la Comunit� Luoghi Comuni di Birori (NU)</t>
  </si>
  <si>
    <t>Comunit� Luoghi Comuni di Birori (NU) - 01021880917</t>
  </si>
  <si>
    <t>81781349AA</t>
  </si>
  <si>
    <t>Inserimento in comunit� di n. 1 minore</t>
  </si>
  <si>
    <t>Cooperativa socile Adelante di Porto Torres - 92144210900</t>
  </si>
  <si>
    <t>8564906007</t>
  </si>
  <si>
    <t>Inserimento in comunit� di n. 3  minorI</t>
  </si>
  <si>
    <t>9021603E4C</t>
  </si>
  <si>
    <t>Servizio di assistenza specialistica per l'integrazione scolastica di alunni con disabilit�</t>
  </si>
  <si>
    <t>26-AFFIDAMENTO DIRETTO IN ADESIONE AD ACCORDO QUADRO/CONVENZIONE</t>
  </si>
  <si>
    <t>PARSIFAL Consorzio di Cooperative Sociali - Societ� Cooperativa Sociale Onlus - 01923720591</t>
  </si>
  <si>
    <t>9052785283</t>
  </si>
  <si>
    <t>00252040902&lt;br/&gt;Ufficio Lavori Pubblici</t>
  </si>
  <si>
    <t>Realizzazione di una Briccola di attracco per Cala Reale � Isola dell�Asinara</t>
  </si>
  <si>
    <t>04-PROCEDURA NEGOZIATA SENZA PREVIA PUBBLICAZIONE DEL BANDO</t>
  </si>
  <si>
    <t>SAVIOR S.r.l. - 02800900843</t>
  </si>
  <si>
    <t>9071607EE7</t>
  </si>
  <si>
    <t>00252040902&lt;br/&gt;COMUNE DI PORTO TORRES</t>
  </si>
  <si>
    <t>: Lavori di messa in sicurezza del Ponte Vespucci_FSC 2014-2020_Attuazione DGR n.4/31 del 22.01.2019</t>
  </si>
  <si>
    <t>3M SRL - 01299990919</t>
  </si>
  <si>
    <t>9090498443</t>
  </si>
  <si>
    <t>Lavori di ripristino condizioni di agibilit� e messa in sicurezza dell'istituto scolastico Borgona.</t>
  </si>
  <si>
    <t>DOMUS SRL - 02073510907</t>
  </si>
  <si>
    <t>91192936A5</t>
  </si>
  <si>
    <t>Servizio di tesoreria per il periodo dal 01.01.2022 al 31.12.2024</t>
  </si>
  <si>
    <t>Banco di Sardegna spa - 01564560900</t>
  </si>
  <si>
    <t>9126331696</t>
  </si>
  <si>
    <t>Lavori di manutenzione Straordinaria e di adeguamento igienico-sanitario di alcuni plessi scolastici</t>
  </si>
  <si>
    <t>ZICCHITTU FRANCESCO S.R.L - 01996010904</t>
  </si>
  <si>
    <t>9143308075</t>
  </si>
  <si>
    <t>00252040902&lt;br/&gt;Comune Porto Torres</t>
  </si>
  <si>
    <t>Servizio sostitutivo mensa tramite erogazione B.Pasto ai dipendenti</t>
  </si>
  <si>
    <t>Day ristoservice spa - 03543000370</t>
  </si>
  <si>
    <t>9153291EAC</t>
  </si>
  <si>
    <t>00252040902&lt;br/&gt;Adesione Convenzione Consip</t>
  </si>
  <si>
    <t>Fornitura Energia elettrica</t>
  </si>
  <si>
    <t>Enel Energia s.p.A - 15844561009</t>
  </si>
  <si>
    <t>9160341886</t>
  </si>
  <si>
    <t>00252040902&lt;br/&gt;Comune di Porto Torres - Servizio Ambiente</t>
  </si>
  <si>
    <t>Servizio di spazzamento, raccolta differenziata, trasporto, smaltimento dei rifiuti urbani ed assimi</t>
  </si>
  <si>
    <t>Ciclat Trasporti Ambiente Soc. Coop. - 02365600390</t>
  </si>
  <si>
    <t>9170699C36</t>
  </si>
  <si>
    <t>Servizio di ricovero, mantenimento, cura di n. 116 cani randagi per il periodo di anni due.</t>
  </si>
  <si>
    <t>Allevamento dell'Alta Nurra Giovanni Dedola Eredi S.A.S. di Frulio Antonia &amp; C. - 02180580900</t>
  </si>
  <si>
    <t>91856015BD</t>
  </si>
  <si>
    <t>Affidamento diretto alla �2PQ Srls� per la creazione e gestione pagine social Comune di Porto Torres</t>
  </si>
  <si>
    <t>2PQ Srls - 02722820905</t>
  </si>
  <si>
    <t>9230666A8C</t>
  </si>
  <si>
    <t>0025204090&lt;br/&gt;Comune di Porto Torres</t>
  </si>
  <si>
    <t>Rafforzamento degli interventi e dei servizi sociali art. 7, comma 2, del Decreto Lgs. 147/2017</t>
  </si>
  <si>
    <t>AIRONE COOPERATIVA SOCIALE ONLUS - 01385740905 - 01385740905</t>
  </si>
  <si>
    <t>9244975ab5</t>
  </si>
  <si>
    <t>00252040902&lt;br/&gt;comune di  Porto Torres</t>
  </si>
  <si>
    <t>Progetto "Percorsi di Archeologia, Storia, Cultura ed Ambiente nel territorio di Porto Torres" - annualit� 2022 periodo luglio-dicembre.</t>
  </si>
  <si>
    <t>04-PROCEDURA NEGOZIATA SENZA PREVIA PUBBLICAZIONE</t>
  </si>
  <si>
    <t>Memoria Storica soc. coop. - 00526270954</t>
  </si>
  <si>
    <t>9244975AB5</t>
  </si>
  <si>
    <t>00252040902&lt;br/&gt;comune di Porto Torres</t>
  </si>
  <si>
    <t>Affidamento Percorsi di Archeologia storia, Cultura ed Ambiente nel territorio di Porto Torres"</t>
  </si>
  <si>
    <t>Turris Bisleonis S.C.aR.L. - 02109000907</t>
  </si>
  <si>
    <t>La Memoria Storica Soc. Coop - 00526270954</t>
  </si>
  <si>
    <t>9259363C0F</t>
  </si>
  <si>
    <t>00252040902&lt;br/&gt;Comune Porto Torres - Area Lavori Pubblici</t>
  </si>
  <si>
    <t>Lavori di manutenzione degli impianti di atletica leggera ai fini dell'omologazione</t>
  </si>
  <si>
    <t>Appalti Costruzioni Vasapollo S.r.l. - 01675180929&lt;br/&gt;&lt;br/&gt;Caretti Costruzioni S.r.l. - 01235140629&lt;br/&gt;&lt;br/&gt;(04-CAPOGRUPPO) Consorzio C.A.I.E.C. Soc. coop. - 00604300400&lt;br/&gt;&lt;br/&gt;(04-CAPOGRUPPO) Consorzio  CIRO MENOTTI SCPA - 00966060378&lt;br/&gt;&lt;br/&gt;ECOTEKNA S.r.l. - 01102170915&lt;br/&gt;&lt;br/&gt;Edilizia Loi di Loi Fabrizio S.r.l. - 01696510922&lt;br/&gt;&lt;br/&gt;Eredi Marotta Salvatore di Marotta Calogero Giosue� &amp; C. S.a.s. - 01472590858&lt;br/&gt;&lt;br/&gt;Geom. Giuseppe Angius Costruzioni S.r.l. - 02066230901&lt;br/&gt;&lt;br/&gt;GREEN  SYSTEM S.r.l. - 04058920168&lt;br/&gt;&lt;br/&gt;Habitat  di Casale  Francesco Ditat Individuale - 07526620633&lt;br/&gt;&lt;br/&gt;Impresa Edile di Deledda &amp; Morittu Mario S.n.c. - 00753520915&lt;br/&gt;&lt;br/&gt;Ledda Costruzioni S.n.c. - 01594080903&lt;br/&gt;&lt;br/&gt;Pegaso Costruzioni S.r.l. - 02878860838&lt;br/&gt;&lt;br/&gt;POLYTAN - BURGHEIM - 124/116/20024&lt;br/&gt;&lt;br/&gt;TIPIESSE S.r.l. - 02890290162</t>
  </si>
  <si>
    <t>(04-CAPOGRUPPO) Consorzio  CIRO MENOTTI SCPA - 00966060378</t>
  </si>
  <si>
    <t>9322846FE2</t>
  </si>
  <si>
    <t>Lavori di manutenzione straord. delle strade comunali, dei marciapiedi e dell�arredo urbano 202</t>
  </si>
  <si>
    <t>SO.GEN.A. S.r.l. - 01408770905</t>
  </si>
  <si>
    <t>Lavori di manutenzione straordinaria delle strade comunali, dei marciapiedi - modifica contrattuale</t>
  </si>
  <si>
    <t>SO.GEN.A. srl - 01408770905</t>
  </si>
  <si>
    <t>9360651D8F</t>
  </si>
  <si>
    <t>Servizio di somministrazione di lavoro temporaneo</t>
  </si>
  <si>
    <t>Adecco Italia SpA - 13366030156</t>
  </si>
  <si>
    <t>9364560760</t>
  </si>
  <si>
    <t>00252040902&lt;br/&gt;Lavori Pubblici</t>
  </si>
  <si>
    <t>Lavori finalizzati al miglioramento della sicurezza stradale e del decoro urbano - anno 2021.</t>
  </si>
  <si>
    <t>Industriale Monte Rose S.r.l. - 01491880900</t>
  </si>
  <si>
    <t>9369570DC0</t>
  </si>
  <si>
    <t>Adesione al contratto quadro Consip per i servizi di Connettivit� nell�ambito del sistema pubblico di connettivit� (SPC2) mediante affidamento a Telecom Italia S.p.A. - CIG del contratto quadro Consip 5133642F61 - CIG derivato Contratto Quadro SPC2:  9369570DC0</t>
  </si>
  <si>
    <t>Societ� Telecom Italia S.p.A. - 00488410010</t>
  </si>
  <si>
    <t>93777181B5</t>
  </si>
  <si>
    <t>Affidamento dei Servizi Cimiteriali per il periodo dal 30/08/2022 al 30/06/2023.  Affidamento dirett</t>
  </si>
  <si>
    <t>Ali Integrazione societ� cooperativa sociale - 03151170929</t>
  </si>
  <si>
    <t>9393056306</t>
  </si>
  <si>
    <t>�Art. 1 c. 29 L. n. 160/2019. -  Lavori di Efficientamento energetico mediante il completamento dell</t>
  </si>
  <si>
    <t>SOLIMAR. S.r.l.s - 12704611008</t>
  </si>
  <si>
    <t>9400323FED</t>
  </si>
  <si>
    <t>Servizio di supporto al RUP - Progetto PNRR strutture polivalenti</t>
  </si>
  <si>
    <t>Andrea Carta - CRTNDR82C23E004S</t>
  </si>
  <si>
    <t>9400658464</t>
  </si>
  <si>
    <t>Servizio di supporto al RUP per Rigenerazione urbana - recupero locali tribune per centro fitness</t>
  </si>
  <si>
    <t>9400827FD7</t>
  </si>
  <si>
    <t>Servizio di supporto progetto rigenerazione Riqualificazione di duecampi da calcio</t>
  </si>
  <si>
    <t>Andrea Onnis - NNSNDR78A15G113G</t>
  </si>
  <si>
    <t>94011488BF</t>
  </si>
  <si>
    <t>940785143E</t>
  </si>
  <si>
    <t>Servizi di pubblicazione Gara Rigenerazione urbana. Riqualificazione campi da calcio</t>
  </si>
  <si>
    <t>Pubbligare Managment S.r.l. - 12328591008</t>
  </si>
  <si>
    <t>94093465F4</t>
  </si>
  <si>
    <t>Servizi pubblicazione Gara Rigenerazione impianti polivalenti</t>
  </si>
  <si>
    <t>94196984B2</t>
  </si>
  <si>
    <t>Servizi di Ingegneria e architettura. riqualificazione e recupero centro fitness</t>
  </si>
  <si>
    <t>Habitat Ingegneria S.r.l. - 03966280921</t>
  </si>
  <si>
    <t>9456875C1E</t>
  </si>
  <si>
    <t>Lavori di realizzazione impianto di illuminazione pubblica alimentato da fonti rinnovabili sulla lit</t>
  </si>
  <si>
    <t>Sud Ovest Engineering Srl - 03454150925</t>
  </si>
  <si>
    <t>94663864DA</t>
  </si>
  <si>
    <t>Esecuzione indagini e prove sui terreni di fondazione e sulle strutture e prestazioni geologiche</t>
  </si>
  <si>
    <t>LITHOS S.R.L. - 02135250906</t>
  </si>
  <si>
    <t>9473592F6B</t>
  </si>
  <si>
    <t>00252040902&lt;br/&gt;COMANDO DI POLIZIA LOCALE</t>
  </si>
  <si>
    <t>SERVIZIO DI NOLEGGIO A LUNGO TERMINE SENZA CONDUCENTE, 48 MESI, CON 120.000 KM, DI N. 2 JEEP RENEGAD</t>
  </si>
  <si>
    <t>LEASYS SPA - 06714021000</t>
  </si>
  <si>
    <t>9477251AED</t>
  </si>
  <si>
    <t>Lavori di messa in sicurezza dell'istituto scolastico Borgona. SIA</t>
  </si>
  <si>
    <t>Gate Engineering srl - 03019810922</t>
  </si>
  <si>
    <t>95091628B8</t>
  </si>
  <si>
    <t>PNRR M4C1I3.3. Predisposizione ed esecuzione piano indagini ambientali presenza idrocarburi</t>
  </si>
  <si>
    <t>Lithos  S.r.l. - 02135250906</t>
  </si>
  <si>
    <t>95367517E2</t>
  </si>
  <si>
    <t>00252040902&lt;br/&gt;Area llpp e manutenzioni</t>
  </si>
  <si>
    <t>Verifica dell'idoneit� statica di alcuni stabili comunali</t>
  </si>
  <si>
    <t>STUDIO ASSOCIATO DI INGEGNERIA �CVS ASSOCIATI� - 02727400901</t>
  </si>
  <si>
    <t>95388869BD</t>
  </si>
  <si>
    <t>PNRR-M4C1-I1.1 Realizzazione di un asilo nido in zona omogenea C3 Via Livatino. CUP I25E22000210006.</t>
  </si>
  <si>
    <t>22-PROCEDURA NEGOZIATA DERIVANTE DA AVVISI CON CUI SI INDICE LA GARA</t>
  </si>
  <si>
    <t>(02-MANDATARIA) Stefano Demuro - DMRSFN67E17B354M&lt;br/&gt;(01-MANDANTE) Antongiulio Sormani - SRMNNG67C02B354K&lt;br/&gt;(01-MANDANTE) Giovanni Murgia - MRGGNN68C21B354L&lt;br/&gt;(01-MANDANTE) Marco Cossu - CSSMRC91B16B354N&lt;br/&gt;(01-MANDANTE) Servizi di Archeologia Turismo e Marketing - 04019990920</t>
  </si>
  <si>
    <t>9547202852</t>
  </si>
  <si>
    <t>00252040902&lt;br/&gt;Comune di Porto Torres - Servizio Cultura Sport</t>
  </si>
  <si>
    <t>Affidamento Percorsi di Archeologia... genn- giu 2023</t>
  </si>
  <si>
    <t>9553530E58</t>
  </si>
  <si>
    <t>Polizza assicurazione responsabilit� civile verso terzi e dipendenti del Comune di Porto Torres 2023</t>
  </si>
  <si>
    <t>Lloyd�s Insurance Company S.A. - 10548370963</t>
  </si>
  <si>
    <t>A0168D98BA</t>
  </si>
  <si>
    <t>Prosecuzione dell'inserimento di 6 minori e 1 adulta presso la Comunit� Luoghi Comuni di Birori (NU)</t>
  </si>
  <si>
    <t>Z00348B5B7</t>
  </si>
  <si>
    <t>Acquisto di n� 10 PZ armadietti metallici per archiviazione + n� 100 PZ separatori per piano</t>
  </si>
  <si>
    <t>CASTELLANI.IT SRL</t>
  </si>
  <si>
    <t>Z0137A23EA</t>
  </si>
  <si>
    <t>Intervento medico sanitario su un gatto randagio ferito</t>
  </si>
  <si>
    <t>Ambulatorio Veterinario Ass.to Dott.ri Giovanni Bazzoni e Rosanella Porcu - BZZGNN64H24I452F</t>
  </si>
  <si>
    <t>Z013898289</t>
  </si>
  <si>
    <t>Lavori di realizzazione rotatoria via dell'erica e sistemazione strade - CUP I21B21002870004: Af</t>
  </si>
  <si>
    <t>Libero professionista - DSNNDR66L03I452L</t>
  </si>
  <si>
    <t>Z02360AB16</t>
  </si>
  <si>
    <t>FORNITURA DI VESTIARIO E D.P.I. (DISPOSITIVI DI PROTEZIONE INDIVIDUALE), AD INTEGRAZIONE DELL�ATTUAL</t>
  </si>
  <si>
    <t>GIESSE FORNITURE SRL - 01227010905</t>
  </si>
  <si>
    <t>Z0336BA561</t>
  </si>
  <si>
    <t>realizzazione di un ciclo di 3 incontri inseriti nel festival letterario �Entula�</t>
  </si>
  <si>
    <t>Isterre Srl impresa sociale, - 03549870925</t>
  </si>
  <si>
    <t>Z0338057D5</t>
  </si>
  <si>
    <t>Intervento medico sanitario su un gattino randagio rinvenuto nel territorio comunale.</t>
  </si>
  <si>
    <t>Dott. Fancellu Marco - FNCMRC77R22I452P</t>
  </si>
  <si>
    <t>Z03393E22F</t>
  </si>
  <si>
    <t>00252040902&lt;br/&gt;Manutenzioni</t>
  </si>
  <si>
    <t>Fornitura di materiale per il servizio Manutenzioni.</t>
  </si>
  <si>
    <t>FRATELLI MURA S.n.c. di Mura Salvatore - 00080970908</t>
  </si>
  <si>
    <t>Z073608632</t>
  </si>
  <si>
    <t>Affidamento del servizio di somministrazione di lavoro temporaneo di n. 4 figure professionali</t>
  </si>
  <si>
    <t>Gi Group SpA - 11629770154</t>
  </si>
  <si>
    <t>Z073771819</t>
  </si>
  <si>
    <t>00252040902&lt;br/&gt;Comune di Porto Torres -Area affari generali, personale,  sport, cultura, turismo, politi</t>
  </si>
  <si>
    <t>Organizzazione sull'Isola dell'Asinara di una tappa del Festival "Musica sulle bocche"</t>
  </si>
  <si>
    <t>Associazione Concertistica Jana Project di Alghero - 01793150903</t>
  </si>
  <si>
    <t>Z073850224</t>
  </si>
  <si>
    <t>Servizi di revisione, manutenzione, fornitura dei ricambi e lubrificanti dei veicoli di propriet�</t>
  </si>
  <si>
    <t>(03-ASSOCIATA) Parts &amp; Services - 11030881004&lt;br/&gt;(03-ASSOCIATA) Confalonieri S.r.l. - 01117710903</t>
  </si>
  <si>
    <t>Z093863E64</t>
  </si>
  <si>
    <t>00252040902&lt;br/&gt;Comune di Porto Torres - Area affari generali, personale,  sport, cultura, turismo,</t>
  </si>
  <si>
    <t>Servizio di noleggio e allestimento di un albero di Natale</t>
  </si>
  <si>
    <t>Mura  Enrico  snc - MRUNRC75S25F979V</t>
  </si>
  <si>
    <t>Z0938F96BC</t>
  </si>
  <si>
    <t>Affidamento DUVRI ricognitivo e definitivo</t>
  </si>
  <si>
    <t>spflc srls - 02715250904</t>
  </si>
  <si>
    <t>Z0A3577832</t>
  </si>
  <si>
    <t>Sgombero, trasporto e smaltimento rifiuti locali ex Autoparco</t>
  </si>
  <si>
    <t>08-AFFIDAMENTO IN ECONOMIA - COTTIMO FIDUCIARIO</t>
  </si>
  <si>
    <t>Ambiente e Risorse srl - 01702330901</t>
  </si>
  <si>
    <t>Z0A36F2188</t>
  </si>
  <si>
    <t>Supporto al RUP per pratica espropriativa relativa al Progetto Opere di difesa idraulica Fiume Manno</t>
  </si>
  <si>
    <t>Geom. Giovanni Dettori - DTTGNN56T08I452C</t>
  </si>
  <si>
    <t>Z0B35F43B8</t>
  </si>
  <si>
    <t>Servizi di ingegneria e architettura. Lavori di manutenzione straordinaria delle strade comunali</t>
  </si>
  <si>
    <t>Dott.Ing. Roberto Gavini - GVNRRT80C04I452E</t>
  </si>
  <si>
    <t>Z0B37AB1D6</t>
  </si>
  <si>
    <t>Fornitura e posa in opera delle serrande di ingresso dei capannoni dell�immobile �Ex Auto Parco"</t>
  </si>
  <si>
    <t>Mauro Giagu - 02853680904</t>
  </si>
  <si>
    <t>Z0C37B677E</t>
  </si>
  <si>
    <t>00252040902&lt;br/&gt;Comune di Porto Torres, Area Lavori Pubblici</t>
  </si>
  <si>
    <t>Interventi di collegamento elettrico</t>
  </si>
  <si>
    <t>Ap Electronic Lab Di Alberto Perla - PRLLRT78S12I452C</t>
  </si>
  <si>
    <t>Z0D35ABC5D</t>
  </si>
  <si>
    <t>Rimozione e smaltimento carcassa di cinghiale</t>
  </si>
  <si>
    <t>Taxi Dog di Andrea Loriga - LRGNDR78M19I452J</t>
  </si>
  <si>
    <t>Z1038FF6BF</t>
  </si>
  <si>
    <t>Z123834021</t>
  </si>
  <si>
    <t>FORNITURA COPPIA CENTRALINA SEMAFORICA E ACCESSORI PER SEMAFORI MOBILI</t>
  </si>
  <si>
    <t>3G ITALIA SRL - 03300430547</t>
  </si>
  <si>
    <t>Z1335D3B49</t>
  </si>
  <si>
    <t>00252040902&lt;br/&gt;comune di porto torres</t>
  </si>
  <si>
    <t>Lavori di manutenzione presso gli edifici destinati all�edilizia residenziale pubblica</t>
  </si>
  <si>
    <t>EDILMAR di Mario Fois - FSOMRA89A30I452S</t>
  </si>
  <si>
    <t>Z1336D92F2</t>
  </si>
  <si>
    <t>Visita, diagnosi e terapia di un cane di propriet� dell�Amministrazione Comunale</t>
  </si>
  <si>
    <t>Ambulatorio Veterinario Ass.to Dott.ri Giovanni Bazzoni e Rosanella Porcu - 01979110903</t>
  </si>
  <si>
    <t>Z133939423</t>
  </si>
  <si>
    <t>Lavori di manutenzione straordinaria e messa in sicurezza dell'edificio scolastico Siotto Pintor in</t>
  </si>
  <si>
    <t>Ing. Sergio Murgia - MRGSRG69S08A192V</t>
  </si>
  <si>
    <t>Z16388D5C0</t>
  </si>
  <si>
    <t>Abbonamento in modalit� �Digital Plus al quotidiano Il Sole24ore</t>
  </si>
  <si>
    <t>Il Sole24Ore S.p.A. - 00777910159</t>
  </si>
  <si>
    <t>Z193513445</t>
  </si>
  <si>
    <t>Prestazioni geologiche per partecipazione al Bando PNRR e finanziamento messa in sicurezza costone r</t>
  </si>
  <si>
    <t>Geol. Stefano Conti - CNTSFN66E20E625N</t>
  </si>
  <si>
    <t>Z19392CACC</t>
  </si>
  <si>
    <t>Servizio professionale di elaborazione e di assistenza all�attuazione del Piano di Sviluppo Locale</t>
  </si>
  <si>
    <t>ACADEMIKA SRL - 03779010929</t>
  </si>
  <si>
    <t>Z1A374BB5E</t>
  </si>
  <si>
    <t>00252040902&lt;br/&gt;Aruba S.p.A.</t>
  </si>
  <si>
    <t>Servizio cloud server virtuale pro per sito internet istituzionale e albo pretorio online</t>
  </si>
  <si>
    <t>ARUBA S.P.A - 04552920482</t>
  </si>
  <si>
    <t>Z1C37E9D84</t>
  </si>
  <si>
    <t>fornitura dei fogli per i registri dello stato civile anno 2023, raccoglitori e kit celeb matrimonio</t>
  </si>
  <si>
    <t>MAGGIOLI SPA - 06188330150</t>
  </si>
  <si>
    <t>Acquisto dei fogli per i registri dello stato civile anno 2023, di n� 10 raccoglitori ad anelli</t>
  </si>
  <si>
    <t>Z1C38024B9</t>
  </si>
  <si>
    <t>FORNITURA BIGLIETTI AEREO SINDACO - PRESIDENTE CC E SEGRETARIO GEN.LE</t>
  </si>
  <si>
    <t>AGENZIE MARITTIME SARDE SRL PORTO TORRES - 00060220902</t>
  </si>
  <si>
    <t>Z1D3929DCB</t>
  </si>
  <si>
    <t>FORNITURA DI N. 2 �ETIILOMETRO PRETEST DRAGER 6000�</t>
  </si>
  <si>
    <t>CI.TI.ESSE SRL - 00807520135</t>
  </si>
  <si>
    <t>Z1F36EC911</t>
  </si>
  <si>
    <t>Prelievo e trasporto della carcassa di un cinghiale</t>
  </si>
  <si>
    <t>Z1F3846FA8</t>
  </si>
  <si>
    <t>Fornitura n. 2 dispositivi per la firma digitale su supporto usb  -  Affidamento diretto all�operatore economico Andrea Canu Di Lucia Canu &amp; C. S.a.s. (art. 1 comma 2 lett.a) legge 11 settembre 2020, n. 120 - par. 4.3.1 delle linee guida ANAC n.4). Impegno di spesa. CIG Z1F3846FA8</t>
  </si>
  <si>
    <t>Andrea Canu Di Lucia Canu &amp; C. S.a.s. - 01429450909</t>
  </si>
  <si>
    <t>Z203661C93</t>
  </si>
  <si>
    <t>Concorso di pittura  estemporanea.Affidamento all� Associazione? ? Culturale TNT GLOBAL ART di Sassa</t>
  </si>
  <si>
    <t>Associazione Culturale TNT Global Art - 92119590906</t>
  </si>
  <si>
    <t>Z233670BA3</t>
  </si>
  <si>
    <t>00252040902&lt;br/&gt;Area llpp</t>
  </si>
  <si>
    <t>Gestione sinistri sotto franchigia � istruttoria richieste di risarcimento danni e supporto</t>
  </si>
  <si>
    <t>Mega Services S.p.a. - 01659490542</t>
  </si>
  <si>
    <t>Z2336E2A54</t>
  </si>
  <si>
    <t>RINNOVO ABBONAMENTO ON LINE LA NUOVA SARDEGNA PER IL SINDACO</t>
  </si>
  <si>
    <t>GEDI DIGITAL SRL ROMA - 06979891006</t>
  </si>
  <si>
    <t>Z243267E1B</t>
  </si>
  <si>
    <t>Servizi di telefonia mobile. Adesione alla convenzione Consip.S.p.A. denominata � Telefonia mobile 8 � Lotto unico� scadenza 16/11/2022 con possibile proroga fino al 16/11/2023� CIG: 782331756B � CIG derivato Z243267E1B, affidamento alla TIM. S.p.A.-INTEGRAZIONE</t>
  </si>
  <si>
    <t>Telecom Italia S.p.A. - 00488410010</t>
  </si>
  <si>
    <t>Servizi di telefonia mobile. Adesione alla convenzione Consip.S.p.A. denominata � Telefonia mobile 8 � Lotto unico� scadenza 16/11/2022 con possibile proroga fino al 16/11/2023� CIG: 782331756B � CIG derivato Z243267E1B, affidamento alla TIM. S.p.A.- INTEGRAZIONE SIM Dati,Modem e SMS</t>
  </si>
  <si>
    <t>Societ� TELECOM ITALIA S.P.A - 00488410010</t>
  </si>
  <si>
    <t>Z24352BD76</t>
  </si>
  <si>
    <t>Modifica spettacolo "Befana in piazza". Disimpegno somme</t>
  </si>
  <si>
    <t>Tazenda Societ� Cooperativa - 02287380907</t>
  </si>
  <si>
    <t>Realizzazione evento "Carrasciari in piazza 2022"</t>
  </si>
  <si>
    <t>Realizzazione dello spettacolo �Occi di jatta� -  Recupero evento in data 25/04/22 modif e integr</t>
  </si>
  <si>
    <t>Z27365B0A6</t>
  </si>
  <si>
    <t>Festha Manna 2022. Concerto dei gruppi musicali Istentales e Modena City Ramblers in data 6 giugno</t>
  </si>
  <si>
    <t>ISTENTALES CONCERTI S.n.c - 01559300916</t>
  </si>
  <si>
    <t>Z2837DC520</t>
  </si>
  <si>
    <t>FORNITURA DELLA SEGNALETICA STRADALE VERTICALE E COMPLEMENTARE</t>
  </si>
  <si>
    <t>LAZZARI SRL - 04215390750</t>
  </si>
  <si>
    <t>Z293661D0A</t>
  </si>
  <si>
    <t>Festha Manna 2022. Affidamento all'Avis Porto Torres del servizio di Ambulanze nei giorni 4-5-6 Giug</t>
  </si>
  <si>
    <t>AVIS Comunale di Porto Torres- Associazione di Volontariato - 92002280904</t>
  </si>
  <si>
    <t>Z2937DA605</t>
  </si>
  <si>
    <t>Servizio di realizzazione della Rappresentazione teatrale �Cyclops�  rappresentato dalla Thiasos The</t>
  </si>
  <si>
    <t>Associazione Culturale Satura, - 02327060907</t>
  </si>
  <si>
    <t>Z2937E82A0</t>
  </si>
  <si>
    <t>Servizio di pubblicazione e consultazione su applicativo webgis con strumento per il rilascio dei ce</t>
  </si>
  <si>
    <t>Urbismap s.r.l.s. - 03748750928</t>
  </si>
  <si>
    <t>Z2C35F79B7</t>
  </si>
  <si>
    <t>rimessaggio battelli elettrici gennaio maggio 2022</t>
  </si>
  <si>
    <t>cantieri polese srl - 02878350905</t>
  </si>
  <si>
    <t>Z2E34F10F2</t>
  </si>
  <si>
    <t>Servizio di ricovero, mantenimento e cura di n. 116 cani randagi. Periodo gennaio - marzo 2022</t>
  </si>
  <si>
    <t>Allevamento dell'Alta Nurra Giovanni Dedola Eredi S.A.S. di Frulio Antonio &amp; C. - 02180580900</t>
  </si>
  <si>
    <t>Z2F37A80B6</t>
  </si>
  <si>
    <t>Fornitura cartella elettorale versione Softelweb e cartelle degli stampati per l�arredo dei seggi.</t>
  </si>
  <si>
    <t>Z2F392D5A1</t>
  </si>
  <si>
    <t>Indagine archeologica subacquea preventiva finalizzata all�esclusione dal fondale marino</t>
  </si>
  <si>
    <t>GIUSEPPA LOPEZ - LPZGPP72P60E377A</t>
  </si>
  <si>
    <t>Z3036CAA8C</t>
  </si>
  <si>
    <t>Servizi elaborativi di accesso ai dati del Registro Imprese ed INI-PEC</t>
  </si>
  <si>
    <t>INFOCAMERE S.C.P.A. - 02313821007</t>
  </si>
  <si>
    <t>Z303798114</t>
  </si>
  <si>
    <t>Fornitura carta f.to A4 e f.to A3, per gli uffici comunali</t>
  </si>
  <si>
    <t>ICART SRL - 01654620903</t>
  </si>
  <si>
    <t>Z3135C05B3</t>
  </si>
  <si>
    <t>Abbonamento al servizio online �Sistema PA�per ufficio Anagrafe e ufficio di Stato Civile</t>
  </si>
  <si>
    <t>Z31384CCC0</t>
  </si>
  <si>
    <t>ACQUISTO CORONE DI ALLORO E COMPOSIZIONI FLOREALI PER CERIMONIA DEL 4 NOVEMBRE 2022</t>
  </si>
  <si>
    <t>PIANTE E FIORI DI COSSU GIUSEPPE E C. SAS DI PORTO TORRES - 01971550908</t>
  </si>
  <si>
    <t>Z33376560F</t>
  </si>
  <si>
    <t>Servizi di pubblicazione di bando, relativamente al concorso di progettazione internazionale in due</t>
  </si>
  <si>
    <t>INFO S.r.l - 04656100726</t>
  </si>
  <si>
    <t>Z3438363C4</t>
  </si>
  <si>
    <t>Acquisizione modulo per la firma remota - Affidamento diretto ai sensi dell'art. 63 comma 2 lett. b del Decreto legislativo 18 aprile 2016, n. 50 alla ditta Municipia S.p.A- CIG Z3438363C4</t>
  </si>
  <si>
    <t>Municipia S.p.A - 01973900838</t>
  </si>
  <si>
    <t>Z36360B81F</t>
  </si>
  <si>
    <t>Affidamento del servizio di noleggio terminali per la rilevazione presenze e controllo accessi</t>
  </si>
  <si>
    <t>Maggioli SpA - 06188330150</t>
  </si>
  <si>
    <t>Z373879F03</t>
  </si>
  <si>
    <t>servizio di supporto alla riscossione coattiva delle entrate tributarie relative ai tributi minori (</t>
  </si>
  <si>
    <t>Advance System spa - 03383350638</t>
  </si>
  <si>
    <t>Z3937A5E26</t>
  </si>
  <si>
    <t>servizi infrastrutturali e di facility management alla piattaforma SAP</t>
  </si>
  <si>
    <t>Z3938B9656</t>
  </si>
  <si>
    <t>Fornitura di n. 5 gruppi di continuit� per le sedi istituzionali - Affidamento diretto all�operatore economico Converge Spa ai sensi dell'art. 1 comma 2 lett. a) Legge 11 settembre 2020, n. 120 - par. 4.3.1 delle linee guida ANAC n.4). Impegno di spesa. CIG Z3938B9656</t>
  </si>
  <si>
    <t>CONVERGE S.P.A - 04472901000</t>
  </si>
  <si>
    <t>Z39390C2F3</t>
  </si>
  <si>
    <t>Prosecuzione dell'inserimento di n. 1 minore</t>
  </si>
  <si>
    <t>Adelante Societ� Cooperativa Sociale di Porto Torres - 92144210900</t>
  </si>
  <si>
    <t>Z393917274</t>
  </si>
  <si>
    <t>Interventi di impermeabilizzazione loculi Cimitero comunale di Via Balai e palestra Martellini</t>
  </si>
  <si>
    <t>ditta Carlo Nigra Impermeabilizzazioni - NGRCRL69H19I452P</t>
  </si>
  <si>
    <t>Z3A38769E5</t>
  </si>
  <si>
    <t>ACQUISTO VESTIARIO INVERNALE USCIERE PALAZZO MUNICIPALE</t>
  </si>
  <si>
    <t>GIESSE FORNITURE SRL SASSARI - 01227010905</t>
  </si>
  <si>
    <t>Z3D38BE5DA</t>
  </si>
  <si>
    <t>Fornitura di n. 1 licenza di TeamViewer Corporate</t>
  </si>
  <si>
    <t>Techne S.r.l. - 01121580490</t>
  </si>
  <si>
    <t>Z3E35CE2DE</t>
  </si>
  <si>
    <t>Affidamento diretto alla ditta Ekosistems S.r..l. per visite mediche progetto PUC.</t>
  </si>
  <si>
    <t>17-AFFIDAMENTO DIRETTO EX ART. 5 DELLA LEGGE N.381/91</t>
  </si>
  <si>
    <t>Ekosistems S.r.l. - 02649150907</t>
  </si>
  <si>
    <t>Affidamento visite mediche : PUC.</t>
  </si>
  <si>
    <t>Ekosistems Srl. - 02649150907</t>
  </si>
  <si>
    <t>Z3E37085BB</t>
  </si>
  <si>
    <t>Affidamento del servizio di gestione di n. 2 prove concorsuali con strumenti digitali.</t>
  </si>
  <si>
    <t>Telecom Italia SpA - 00488410010</t>
  </si>
  <si>
    <t>Z3E37A5A98</t>
  </si>
  <si>
    <t>00252040902&lt;br/&gt;Comune di Porto Torres - Cultura Sport Turismo</t>
  </si>
  <si>
    <t>Intervento di comunicazione e promozione turistica locazione di uno spazio all'aeroporto di Olbia.</t>
  </si>
  <si>
    <t>GEASAR SpA - 01222000901</t>
  </si>
  <si>
    <t>Z40360A830</t>
  </si>
  <si>
    <t>Servizio di realizzazione di un  depliant</t>
  </si>
  <si>
    <t>Ditta Montesu Creazioni Grafiche - MNTNLN80R07E441G</t>
  </si>
  <si>
    <t>Z433694AF9</t>
  </si>
  <si>
    <t>Festha Manna 2022. Servizio di realizzazione di un vetrino con l'immagine dei 3 martiri e proiezione</t>
  </si>
  <si>
    <t>Event Sardinia s.r.l. - 02712670906</t>
  </si>
  <si>
    <t>Z433939745</t>
  </si>
  <si>
    <t>Lavori di manutenzione straordinaria e messa in sicurezza dell'edificio scolastico G. Gabriel in Via</t>
  </si>
  <si>
    <t>(02-MANDATARIA) Ing. Marina Fois - FSOMRN78H42I452X&lt;br/&gt;(01-MANDANTE) Omar Simonini - SMNMRO89M17I452N&lt;br/&gt;(01-MANDANTE) Alessandra Fois - FSOLSN84H41I452T</t>
  </si>
  <si>
    <t>Z4537FD592</t>
  </si>
  <si>
    <t>Intervento medico sanitario su un gattino randagio bisognoso di cure</t>
  </si>
  <si>
    <t>Z463689D42</t>
  </si>
  <si>
    <t>Noleggio di estintori da posizionare a Porto Torres nelle date 4-5-6 giugno 2022</t>
  </si>
  <si>
    <t>S.T.A. e Servizi S.R.L. - 02836050902</t>
  </si>
  <si>
    <t>Z4636B631E</t>
  </si>
  <si>
    <t>00252040902&lt;br/&gt;Archivi e protocollo</t>
  </si>
  <si>
    <t>Gestione dei servizi postali - servizio di ritiro, lavorazione e recapito degli invii postali</t>
  </si>
  <si>
    <t>Gruppo La Nuova Posta S.r.l. - 03281420921</t>
  </si>
  <si>
    <t>Z46372EDA9</t>
  </si>
  <si>
    <t>Servizio di visita, analisi e terapie su un cane di propriet� dell'Amministrazione Comunale</t>
  </si>
  <si>
    <t>Z4637BDB22</t>
  </si>
  <si>
    <t>servizio di sorveglianza sanitaria e  per le attivit� di medico competente ai sensi del D.Lgs. 9 apr</t>
  </si>
  <si>
    <t>Ekosistems srl - 02649150907</t>
  </si>
  <si>
    <t>Z4734DABEE</t>
  </si>
  <si>
    <t>Adesione ai servizi: �Telemaco�, �Ri.visual�, �Ri.map�, �Ri.build</t>
  </si>
  <si>
    <t xml:space="preserve"> per l' accesso e la consultazione</t>
  </si>
  <si>
    <t>Z48379682C</t>
  </si>
  <si>
    <t>Rimozione e smaltimento della carcassa di un cinghiale.</t>
  </si>
  <si>
    <t>Z49387E689</t>
  </si>
  <si>
    <t>Determinazione del Valore di Mercato medio delle aree con potenzialit� edificatoria</t>
  </si>
  <si>
    <t>Libero professionista - NCCMSM69H26G924D</t>
  </si>
  <si>
    <t>Z4938D7B14</t>
  </si>
  <si>
    <t>Servizio tecnico di redazione APE e consulenza energetica per 5 edifici comunali</t>
  </si>
  <si>
    <t>Studio Tenico Esseciquadro associati - 02857180901</t>
  </si>
  <si>
    <t>Z4B37B8247</t>
  </si>
  <si>
    <t>Z4C38343FF</t>
  </si>
  <si>
    <t>Decreto del Ministero per i beni e le attivit� culturali (MIC) N. 8/2022 Fornitura libri Biblioteca</t>
  </si>
  <si>
    <t>Libreria Koin�-Ubik di Gaddis srls - 02622550909</t>
  </si>
  <si>
    <t>Z4C3870EA9</t>
  </si>
  <si>
    <t>Manutenzione del gruppo elettrogeno della Stazione marittima finalizzata all�ottenimento del CPI.</t>
  </si>
  <si>
    <t>Arghittu impianti srl - 02615500903</t>
  </si>
  <si>
    <t>Z5034E3F77</t>
  </si>
  <si>
    <t>Abbonamento annuale alla rivista specializzata �Lo Stato Civile Italiano� Sepel Editrice - anno 2022</t>
  </si>
  <si>
    <t>SEPEL SRL - 00285910378</t>
  </si>
  <si>
    <t>Z503694B89</t>
  </si>
  <si>
    <t>Festha Manna 2022. Servizio di stampa su berrettini e gilet con logo e scritta Festha Manna</t>
  </si>
  <si>
    <t>Giesse Forniture SRL - 01227010905</t>
  </si>
  <si>
    <t>Z5136A0DF0</t>
  </si>
  <si>
    <t>Fornitura di n. 28 contenitori a cassa per il trasporto del materiale elettorale.</t>
  </si>
  <si>
    <t>Cartaria Val.dy S.r.l. - 01543240921</t>
  </si>
  <si>
    <t>Z53370E693</t>
  </si>
  <si>
    <t>00252040902&lt;br/&gt;Servizio Manutenzioni</t>
  </si>
  <si>
    <t>Servizio di Noleggio Camion per il Settore Manutenzioni del Comune di Porto Torres.</t>
  </si>
  <si>
    <t>TecnoAlt S.r.l. - 05580391000</t>
  </si>
  <si>
    <t>Z5338FFF00</t>
  </si>
  <si>
    <t>Lavori di manutenzione stabili comunali</t>
  </si>
  <si>
    <t>Impresa Edile Nello Arrigo - RRGNLL62H14G924U</t>
  </si>
  <si>
    <t>Z56368C6D4</t>
  </si>
  <si>
    <t>serservizio carico tasporto e scarico imbarcazioni</t>
  </si>
  <si>
    <t>cermelli srl - 00083040907</t>
  </si>
  <si>
    <t>Z57346A81A</t>
  </si>
  <si>
    <t>Acquisto di materiale di cancelleria e stampati per l�ufficio di stato civile</t>
  </si>
  <si>
    <t>GRAFICHE GASPARI DI GASPARI TERESA SRL - 00089070403</t>
  </si>
  <si>
    <t>Z57393FAC9</t>
  </si>
  <si>
    <t>FORNITURA COPERTINE ALLEGATI STATO CIVILE</t>
  </si>
  <si>
    <t>Z5935F2E95</t>
  </si>
  <si>
    <t>Riparazione delle fibre attestate nel box ottico nel locale sito presso i Giardini di San Gavino, mediante giunzione con nuovi pig-tail tipo SC 9/125 - affidamento alla Societ� ITM Telematica s.r.l. - CIG Z5935F2E95</t>
  </si>
  <si>
    <t>ITM Telematica s.r.l. - 01560530907</t>
  </si>
  <si>
    <t>Z593702128</t>
  </si>
  <si>
    <t>Intervento medico sanitario su un gatto randagio rinvenuto nel territorio comunale</t>
  </si>
  <si>
    <t>Z5937A63D5</t>
  </si>
  <si>
    <t>Fornitura di n. 50 cabine elettorali polifunzionali.</t>
  </si>
  <si>
    <t>Z593851939</t>
  </si>
  <si>
    <t>Intervento medico chirurgico su un cane ferito a seguito di incidente stradale</t>
  </si>
  <si>
    <t>Z593930B1C</t>
  </si>
  <si>
    <t>Lavori di installazione impianto Videosorveglianza per la Scuola Elementare Monte Angellu</t>
  </si>
  <si>
    <t>ITM Telematica S.r.l. - 01560530907</t>
  </si>
  <si>
    <t>Z5A356CAA5</t>
  </si>
  <si>
    <t>Progetto Prendere il Volo I annualit�</t>
  </si>
  <si>
    <t>Adelante Societ� Cooperativa Sociale - 02644340909</t>
  </si>
  <si>
    <t>Z5A3837DB2</t>
  </si>
  <si>
    <t>Servizio per il rilascio di certificati di firma digitale e certificati di firma - Affidamento diretto all�operatore economico Bit4ID S.r.l. (art. 1 comma 2 lett.a) legge 11 settembre 2020, n. 120 - par. 4.3.1 delle linee guida ANAC n.4). Impegno di spesa. CIG Z5A3837DB2</t>
  </si>
  <si>
    <t>BIT4ID S.r.l. - 04741241212</t>
  </si>
  <si>
    <t>Z5A39427B7</t>
  </si>
  <si>
    <t>Fornitura dei servizi applicativi per l'apposizione del sigillo elettronico qualificato. Affidamento diretto ai sensi dell'art. 63 comma 2 lett. b del Decreto legislativo 18 aprile 2016, n. 50 alla ditta Municipia S.p.A- CIG Z5A39427B7</t>
  </si>
  <si>
    <t>Z5C355A606</t>
  </si>
  <si>
    <t>ACQUISTO N. 22 VOLUMI COSTITUZIONE ITALIANA</t>
  </si>
  <si>
    <t>KOINE' UBIK LIBRERIA INTERNAZIONALE - PORTO TORRES - 02622550909</t>
  </si>
  <si>
    <t>Z5C37F7EA0</t>
  </si>
  <si>
    <t>Servizio di brokeraggio a favore del Comune di Porto Torres 2022-2024</t>
  </si>
  <si>
    <t>Brokeritaly Consulting S.r.l. - 11572181003</t>
  </si>
  <si>
    <t>Z5C38A3BDC</t>
  </si>
  <si>
    <t>Servizio  di assistenza e manutenzione, canone triennale � anni 2023/2025 � del software prodotti �l</t>
  </si>
  <si>
    <t>Municipia spa - 01973900838</t>
  </si>
  <si>
    <t>Z5E376D653</t>
  </si>
  <si>
    <t>Festival Cinematografico �Pensieri e parole� Edizione 2022</t>
  </si>
  <si>
    <t>Soc. Coop. A.r.l. CINEARENA di Sassari - 02065320901</t>
  </si>
  <si>
    <t>Z5F35B1814</t>
  </si>
  <si>
    <t>Servizio tecnico per la presentazione della candidatura al bando PNNR �Potenziamento dell�offerta de</t>
  </si>
  <si>
    <t>Arch. Omar Simonini - SMNMRO89M17I452N</t>
  </si>
  <si>
    <t>Z5F38190E3</t>
  </si>
  <si>
    <t>COMUNE DI PORTO TORRES</t>
  </si>
  <si>
    <t>Ing. Arch. Orr� Federico Marcello - 02467010902</t>
  </si>
  <si>
    <t>Z60383DE6B</t>
  </si>
  <si>
    <t>SERVIZIO DI RIMOZIONE, TRASPORTO, RADIAZIONE E SMALTIMENTO DI 6 VEICOLI IN STATO DI ABBANDONO</t>
  </si>
  <si>
    <t>SARDA ROTTAMI SRL - 01423630902</t>
  </si>
  <si>
    <t>Z603887AE7</t>
  </si>
  <si>
    <t>Interventi di manutenzione su impianti di climatizzazione presso stabili comunali</t>
  </si>
  <si>
    <t>Sarda Idroclima di Andrea Marongiu - MRNNDR80B13I452Q</t>
  </si>
  <si>
    <t>Z6137C08A6</t>
  </si>
  <si>
    <t>00252040902&lt;br/&gt;COMUNE DI PORTO TORRES - SERVIZIO AMBIENTE</t>
  </si>
  <si>
    <t>Rimozione, avvio al recupero e/o allo smaltimento di rifiuti urbani e speciali non pericolosi</t>
  </si>
  <si>
    <t>ECO OLBIA S.r.l. - 01516060900</t>
  </si>
  <si>
    <t>Z6234F50F7</t>
  </si>
  <si>
    <t>00252040902&lt;br/&gt;Comune di porto Torres</t>
  </si>
  <si>
    <t>Servizio di pulizia e sanificazione alloggio destinato all�edilizia residenziale pubblica sito in V</t>
  </si>
  <si>
    <t>Arte Clean srls - 02716870908</t>
  </si>
  <si>
    <t>Z633648BF9</t>
  </si>
  <si>
    <t>Supporto legale al Responsabile Unico del Procedimento (R.U.P) per la gestione della fase �ponte� d</t>
  </si>
  <si>
    <t>Studio legale Dettori &amp; Associati - 11725191008</t>
  </si>
  <si>
    <t>Z633699A31</t>
  </si>
  <si>
    <t>RIMBORSO SPESE POSTALI ANTICIPATE DALLA DITTA MAGGIOLI S.P.A. PER LA NOTIFICAZIONE DELLE LETTERE PRE</t>
  </si>
  <si>
    <t>MAGGIOLI SPA - 02066400405</t>
  </si>
  <si>
    <t>Z633835CD3</t>
  </si>
  <si>
    <t>Interventi di riparazione delle tapparelle presso la scuola dell�infanzia Gabriel</t>
  </si>
  <si>
    <t>Tuttofare srls - 02922190901</t>
  </si>
  <si>
    <t>Z642D82347</t>
  </si>
  <si>
    <t>affidamento diretto Progetto II Annualit� �Prendere il Volo� in favore del giovane D.A.</t>
  </si>
  <si>
    <t>Societ� Cooperativa Sociale �Adelante� - 02644340909</t>
  </si>
  <si>
    <t>Z64381D4E8</t>
  </si>
  <si>
    <t>rilegatura di n� 10 registri dello stato civile anno 2021 + rifacimento di rilegature di n� 4 regist</t>
  </si>
  <si>
    <t>Z67359505B</t>
  </si>
  <si>
    <t>Servizio di supporto al RUP per la redazione degli atti di gara relativi all'affidamento in concessi</t>
  </si>
  <si>
    <t>MEDIACONSULT S.R.L. - BARLETTA - 07189200723</t>
  </si>
  <si>
    <t>Z6837A5E12</t>
  </si>
  <si>
    <t>ACQUISTO CORONO D'ALLORO PER 79� ANNIVERSARIO CORAZZATA ROMA</t>
  </si>
  <si>
    <t>Z6937497CB</t>
  </si>
  <si>
    <t>Servizio di realizzazione  di  spettacoli   da tenersi  nei gioni 5 e  12 agosto 2022  a Porto Torre</t>
  </si>
  <si>
    <t>Z6B35132D7</t>
  </si>
  <si>
    <t>Affidamento servizi tecnici vari per la presentazione della candidatura Bando PNRR</t>
  </si>
  <si>
    <t>Europroject srl - 02721570923</t>
  </si>
  <si>
    <t>Z6D391C324</t>
  </si>
  <si>
    <t>FORNITURA DI UN NUOVO ETILOMETRO �DRAGER�, MOD. 9510-IT, CON CONTESTUALE PERMUTA DELL�ETILOMETRO DR�</t>
  </si>
  <si>
    <t>Z6E34CC735</t>
  </si>
  <si>
    <t>Infocamere s.c.p.a. - 02313821007</t>
  </si>
  <si>
    <t>Z6E3834358</t>
  </si>
  <si>
    <t>Libreria Max 88 - DSSMSM65S06L872G</t>
  </si>
  <si>
    <t>Z723680A48</t>
  </si>
  <si>
    <t>Servizio di verifica dell�etilometro Dr�ger alcoltest 7110 MKIII, in dotazione al Comando di Polizia</t>
  </si>
  <si>
    <t>Z7239187B3</t>
  </si>
  <si>
    <t>Lavori di Manutenzione stabili comunali</t>
  </si>
  <si>
    <t>Arkimastro Group SRLS - 02787510904</t>
  </si>
  <si>
    <t>Z7435213D5</t>
  </si>
  <si>
    <t>servizio di elaborazione, stampa, imbustamento e recapito degli avvisi di pagamento TARI e degli avv</t>
  </si>
  <si>
    <t>IDPOST SRL - 03702470927</t>
  </si>
  <si>
    <t>Z7637DDA26</t>
  </si>
  <si>
    <t>ACQUISTO DI UNA TARGA IN SILVER DA DONARE AL MAESTRO ODO TINTERI</t>
  </si>
  <si>
    <t>LABORATORIO ORAFO DI PUGGIONI MARIA ANNA ELENA - PORTO TORRES - 01538810902</t>
  </si>
  <si>
    <t>Z773516232</t>
  </si>
  <si>
    <t>SERVIZIO DI SANIFICAZIONE E IGIENIZZAZIONE, CON OZONIZZATORE ABITACOLO E CONDIZIONATORE, DI N. 5 AUT</t>
  </si>
  <si>
    <t>CLUB AUTO SRL - 01003180906</t>
  </si>
  <si>
    <t>Z773639C3F</t>
  </si>
  <si>
    <t>FORNITURA BANDIERE PER L'INGRESSO DELLA CITTA' E LE SEDI ISTITUZIONALI</t>
  </si>
  <si>
    <t>Z7B36066B6</t>
  </si>
  <si>
    <t>Fornitura di mascherine protettive FFP2 e chirurgiche, certificate CE, e di materiali di pulizia del</t>
  </si>
  <si>
    <t>F.lli Di Maria snc di Mauro &amp; Italo Di Maria - 01491960900</t>
  </si>
  <si>
    <t>Z7C394A1A2</t>
  </si>
  <si>
    <t>Digitalizzazione Immobili di propriet� del Comune di Porto Torres attraverso il BIM - Dess� e Figari</t>
  </si>
  <si>
    <t>Simone Vacca D�Avino - VCCSMN91A09L093I</t>
  </si>
  <si>
    <t>Z7D353E11E</t>
  </si>
  <si>
    <t>abbonamento annuale al pacchetto di servizi �Progetto Omnia Vertical. Demografici� anno 2022</t>
  </si>
  <si>
    <t>GRAFICHE E.GASPARI SRL - 00089070403</t>
  </si>
  <si>
    <t>Z7D3901BF</t>
  </si>
  <si>
    <t>00252040902&lt;br/&gt;Comune di Porto Torres - Servizio urbanistica</t>
  </si>
  <si>
    <t>Elaborazione dello studio del sistema insediativo per la redazione del Piano Urbanistico Comunale</t>
  </si>
  <si>
    <t>Libero professionista - C.F. SNNFNC78B52</t>
  </si>
  <si>
    <t>Z7D390C692</t>
  </si>
  <si>
    <t>Lavori di predisposizione allacci nuovi contatori. Affidamento diretto ai sensi dell�art. 1 comma 2 lett. a della Legge n. 120/2020, cos� come modificato dall'art. 51, comma 1, lettera a), sub. 2.1.) della legge n. 108 del 2021, e delle linee guida ANAC n. 4 alla ditta On Tecnology s.r.l. CIG Z7D390C692.</t>
  </si>
  <si>
    <t>On Tecnology s.r.l. - 12308471007</t>
  </si>
  <si>
    <t>Z7E385B549</t>
  </si>
  <si>
    <t>Attivazione della stampa dei moduli di stato civile in formato A4 con software J-DEMOS</t>
  </si>
  <si>
    <t>Z7F3775CB8</t>
  </si>
  <si>
    <t>Acquisto composizione floreale per la celebrazione del 27� Anniversario della Strage di PEDE �E SEME</t>
  </si>
  <si>
    <t>PIANTE E FIORI DI COSSU GIUSEPPE E C. sas PORTO TORRES - 01971550908</t>
  </si>
  <si>
    <t>Z8036622D7</t>
  </si>
  <si>
    <t>Inserimento servizio semiresidenziale</t>
  </si>
  <si>
    <t>Adelante Societ� Cooperativa Sociale sede in Porto Torres � Via Roma N. 29, Porto Torres - 92144210900</t>
  </si>
  <si>
    <t>Z8037600EC</t>
  </si>
  <si>
    <t>Direzione lavori, coordinamento della sicurezza in fase di esecuzione e cre interventi inerenti la m</t>
  </si>
  <si>
    <t>Arch. Giovanni Leoni - LNEGNN74M28I452W</t>
  </si>
  <si>
    <t>Z80387FF2A</t>
  </si>
  <si>
    <t>Nuovo inserimento di un minore dal 31.08.2022 al 31.12.2022</t>
  </si>
  <si>
    <t>Z813543A70</t>
  </si>
  <si>
    <t>Concessione per la costruzione e gestione della rete di distribuzione del Gas metano e Bulgas in concomitanza con gli scavi per la realizzazione della rete del gas dei centri abitati dei comuni del Bacino n.4. CUP I85J06000030009_Affidamento dell'incarico professionale per il collaudo statico e funzionale degli impianti nei depositi GNL dei comuni di Porto Torres, Sorso, Stintino e Osilo a favore dell�Ing.Paolo Rossati. CIG Z813543A70.</t>
  </si>
  <si>
    <t>Ing. Paolo Rossati - 01831120900</t>
  </si>
  <si>
    <t>Z81391E3FC</t>
  </si>
  <si>
    <t>Fornitura di materiale di cancelleria standard ed ecologico destinata alle Amministrazioni pubbliche</t>
  </si>
  <si>
    <t>ERREBIAN SPA - 08397890586</t>
  </si>
  <si>
    <t>Z823616399</t>
  </si>
  <si>
    <t>Monumenti Aperti 2022  attivit� di comunicazione, segreteria organizzativa e copertura assicurativa</t>
  </si>
  <si>
    <t>Associazione Imago Mundi ONLUS - 02175490925</t>
  </si>
  <si>
    <t>Z823687395</t>
  </si>
  <si>
    <t>Z83362C0EA</t>
  </si>
  <si>
    <t>Supporto al RUP per Concorso di progettazione e di idee e Opere di difesa idraulica � II lotto</t>
  </si>
  <si>
    <t>Architetto Salvatore Mario Carboni - CRBSVT83L27I452W</t>
  </si>
  <si>
    <t>Z833686911</t>
  </si>
  <si>
    <t>00252040902&lt;br/&gt;Comune di Porto Torres - Area affari generali, personale, contratti, sport, cultura, turismo,</t>
  </si>
  <si>
    <t>Servizio di realizzazione di studio grafico stampa, affissione manifesti, per Festha Manna 2022</t>
  </si>
  <si>
    <t>Ditta individuale LUSE VISUAL COMUNICATION - 02592780908</t>
  </si>
  <si>
    <t>Z84368646F</t>
  </si>
  <si>
    <t>Festha Manna 2022. Realizzazione della manifestazione denominata "In nome di San Gavino"</t>
  </si>
  <si>
    <t>Associazione culturale musicale - 92096610909</t>
  </si>
  <si>
    <t>Z85338E5E9</t>
  </si>
  <si>
    <t>Gestione fondo solidalriet� alimentare</t>
  </si>
  <si>
    <t>Maggioli SPA - 06188330150</t>
  </si>
  <si>
    <t>Z8538B5B67</t>
  </si>
  <si>
    <t>Servizi tecnici di supporto al rup e pubbl legale servizi Bibliotecari</t>
  </si>
  <si>
    <t>Mediagraphic Srl Unipersonale - 05833480725</t>
  </si>
  <si>
    <t>Z8934F2B6F</t>
  </si>
  <si>
    <t>Servizio noleggio bagni chimici presso HUB vaccinale Comune di Porto Torres.</t>
  </si>
  <si>
    <t>SEBACH spa unipersonale - 03912150483</t>
  </si>
  <si>
    <t>Z8937AB17B</t>
  </si>
  <si>
    <t>Z8D36809B7</t>
  </si>
  <si>
    <t>Lavori di manutenzione presso gli edifici Comunali</t>
  </si>
  <si>
    <t>Ristrutturando di Aldo di Vuolo - DVLLMR82C01I452B</t>
  </si>
  <si>
    <t>Z8E35158B5</t>
  </si>
  <si>
    <t>Fornitura del sistema Cedole.net per il comune di Porto Torres.</t>
  </si>
  <si>
    <t>Etica Soluzione s.r.l. - 02344210220</t>
  </si>
  <si>
    <t>Z8E373E67F</t>
  </si>
  <si>
    <t>Rimozione e smaltimento carcassa di cane di propriet� dell'Amministrazione Comunale</t>
  </si>
  <si>
    <t>Z8E38F6934</t>
  </si>
  <si>
    <t>00252040902&lt;br/&gt;Comune di Porto Torres - Area affari generali,  sport, cultura, turismo</t>
  </si>
  <si>
    <t>Servizio di organizzazione di spettacoli da tenersi a Porto Torres nel periodo natalizio.</t>
  </si>
  <si>
    <t>Associazione Centro Commerciale Naturale Le Botteghe Turritane - 92102900906</t>
  </si>
  <si>
    <t>Z8F37B9691</t>
  </si>
  <si>
    <t>Gestione Attributi Trasparenza Atto (DD - Determina con Rilevanza Contabile) n. 2022/2128 del 23/09</t>
  </si>
  <si>
    <t>Kibernetes s.r.l. - 01190430262</t>
  </si>
  <si>
    <t>Z92381F0FE</t>
  </si>
  <si>
    <t>realizzazione di un concerto  di chiusura evento nell�ambito della Master Class �Emozioni in musica</t>
  </si>
  <si>
    <t>Piero Marras Projects - 02354120921</t>
  </si>
  <si>
    <t>Z933873A4F</t>
  </si>
  <si>
    <t>abbonamento triennale, periodo 2023 � 2025, al  portale online PAWEB completo per tutte le aree dell</t>
  </si>
  <si>
    <t>CEL NETWORK SRL - 01913760680</t>
  </si>
  <si>
    <t>Z943662354</t>
  </si>
  <si>
    <t>Colibr� coop. Soc. onlus di via Pertini a Porto Torres - 02060180904</t>
  </si>
  <si>
    <t>Z953581256</t>
  </si>
  <si>
    <t>Servizi di connettivit� Internet per servizi esterni - Affidamento diretto alla TIM S.p.A. tramite ODA sul MEPA ai sensi dell'art. 1, comma 2, lett. a) del D.L. 76/2020. Periodo dal 01.05.2022 al 31.12.2022 � CIG Z953581256.</t>
  </si>
  <si>
    <t>Soc..TIM Telecom Italia S.p.A. - 00488410010</t>
  </si>
  <si>
    <t>Z9535E42C6</t>
  </si>
  <si>
    <t>FORNITURA VESTIARIO ESTIVO AUTISTA DI RAPPRESENTANZA</t>
  </si>
  <si>
    <t>Z9538D712B</t>
  </si>
  <si>
    <t>Fornitura di riviste, quotidiani e periodici per la Biblioteca comunale Antonio Pigliaru  anno 2023</t>
  </si>
  <si>
    <t>Edicola Glino Anna - 02758810903</t>
  </si>
  <si>
    <t>Z95393BB19</t>
  </si>
  <si>
    <t>00252040902&lt;br/&gt;Edilizia</t>
  </si>
  <si>
    <t>Attivit� di verifica e controllo sui pagamenti e rateizzazioni degli oneri concessori e servizi ulte</t>
  </si>
  <si>
    <t>Arch. Davide Cau - CAUDVD92A15I452Y</t>
  </si>
  <si>
    <t>Z9937B43F6</t>
  </si>
  <si>
    <t>Verifica impianto messa a terra ai sensi del DPR 462/01 dell�immobile denominato �Ex Autoparco� in l</t>
  </si>
  <si>
    <t>Verifiche Italia srl - 02449820907</t>
  </si>
  <si>
    <t>Z9939301E3</t>
  </si>
  <si>
    <t>Servizio di pubblicazione bando di gara europea per l�affidamento del servizio di gestione rifiuti urbani</t>
  </si>
  <si>
    <t>23-AFFIDAMENTO DIRETTO</t>
  </si>
  <si>
    <t>Atena Communication Srl - 07238220722&lt;br/&gt;&lt;br/&gt;Eurema srls - 05623520870&lt;br/&gt;&lt;br/&gt;L&amp;G Solution Srl - 03393760719&lt;br/&gt;&lt;br/&gt;STC Managing Sr - 07841320729</t>
  </si>
  <si>
    <t>Atena Communication Srl - 07238220722</t>
  </si>
  <si>
    <t>Z9A3699A4F</t>
  </si>
  <si>
    <t>FORNITURA VESTIARIO E CASCHI MOTO PER DUE AGENTI A TEMPO DETERMINATO APPARTENENTI AL COMANDO DI POLI</t>
  </si>
  <si>
    <t>Z9A37EBE7</t>
  </si>
  <si>
    <t>Fornitura di attrezzature da calcio diverse complete di accessori</t>
  </si>
  <si>
    <t>Gammasport srl - 021067020267</t>
  </si>
  <si>
    <t>Z9B35C4B73</t>
  </si>
  <si>
    <t>Fornitura materiale per interventi da realizzarsi nei locali ubicati all�interno del Parco di San Ga</t>
  </si>
  <si>
    <t>RIT di Spanu F.&amp;C. SNC - 00146380902</t>
  </si>
  <si>
    <t>Z9B38EE276</t>
  </si>
  <si>
    <t>Servizio di installazione, assistenza e rimozione delle luminarie natalizie. Anno 2022</t>
  </si>
  <si>
    <t>Engie Servizi s.p.a. - 07149930583</t>
  </si>
  <si>
    <t>Z9C3880E8E</t>
  </si>
  <si>
    <t>fornitura vestiario usciere comunale</t>
  </si>
  <si>
    <t>Giesse Forniture s.r.l. di Sassari - 01227010905</t>
  </si>
  <si>
    <t>Z9D38D8ADB</t>
  </si>
  <si>
    <t>Fornitura n. 2 stampanti KYOCERA ECOSYS P3145DN  - Affidamento diretto all�operatore economico Polaris NET Srl,  P.iva/CF 02701290906   (art. 1 comma 2 lett.a) legge 11 settembre 2020, n. 120 - par. 4.3.1 delle linee guida ANAC n.4). Impegno di spesa. CIG Z9D38D8ADB</t>
  </si>
  <si>
    <t>Polaris NET Srl - 02701290906</t>
  </si>
  <si>
    <t>Z9E35DAE35</t>
  </si>
  <si>
    <t>FORNITURA DI PRONTUARI DELLE VIOLAZIONI AL CDS, IN FORMATO CARTACEO E APP, DA DESTINARE AGLI AGENTI</t>
  </si>
  <si>
    <t>EGAF EDIZIONI SRL - 02259990402</t>
  </si>
  <si>
    <t>Z9E3873D46</t>
  </si>
  <si>
    <t>Digitalizzazione degli Immobili di propriet� del Comune di Porto Torres attraverso il BIM (Building</t>
  </si>
  <si>
    <t>(02-MANDATARIA) Michele Pischedda - PSCMHL89T14G113C&lt;br/&gt;(01-MANDANTE) Omar Simonini - SMNMRO89M17I452N&lt;br/&gt;(01-MANDANTE) Claudio Parodi - PRDCLD82S25I452H</t>
  </si>
  <si>
    <t>Z9E38CA7A8</t>
  </si>
  <si>
    <t>Affidamento fornitura vestiario per il personale che effettua il servizio notifiche.</t>
  </si>
  <si>
    <t>Z9F363DCF4</t>
  </si>
  <si>
    <t>Noleggio batteria di bagni chimici nelle giornate del 21/22 Maggio -Manifestazione Monumenti aperti</t>
  </si>
  <si>
    <t>Sebach SpA - 03912150483</t>
  </si>
  <si>
    <t>Z9F3719ECC</t>
  </si>
  <si>
    <t>Servizio di manutenzione del manto erboso stadio Piazza Cagliari 1970, periodo agosto-dicembre 2022</t>
  </si>
  <si>
    <t>Aree Verdi di Marco Fois - FSOMRC69R18G376V</t>
  </si>
  <si>
    <t>ZA034E9F8B</t>
  </si>
  <si>
    <t>FORNITURA DI GENERI ALIMENTARI A RISTORO DEI VOLONTARI IN SERVIZIO PRESSO L�HUB VACCINALE �COVID 19�</t>
  </si>
  <si>
    <t>TURRISMARKET SRL - 00071320907</t>
  </si>
  <si>
    <t>ZA1390FD60</t>
  </si>
  <si>
    <t>servizio di restauro e la realizzazione di n. 11statue lignee</t>
  </si>
  <si>
    <t>Ditta individuale di Fabrizio Budroni - BDRFRZ67D08I452U</t>
  </si>
  <si>
    <t>ZA235462B5</t>
  </si>
  <si>
    <t>Affidamento del servizio di somministrazione di lavoro temporaneo di n. 5 figure professionali</t>
  </si>
  <si>
    <t>ZA537DB4D0</t>
  </si>
  <si>
    <t>COMETEC  S.R.L - 03509050922</t>
  </si>
  <si>
    <t>ZA635EFCBE</t>
  </si>
  <si>
    <t>Servizio per organizzazione di un buffet peR Autorit� coinvolte nella Cerimonia �Giornata deL mare"</t>
  </si>
  <si>
    <t>Cala Reale Service scs Onlus - Ristorante Pizzeria �Piazza Garibaldi�di Porto Torres. - 02754620900</t>
  </si>
  <si>
    <t>ZA636E43D5</t>
  </si>
  <si>
    <t>Art. 1 c. 29 L. n. 160/2019. - �Efficientamento energetico mediante il completamento della sostituzi</t>
  </si>
  <si>
    <t>ARCHITETTO FABRIZIO PISONI - PSNFRZ73E04I452O</t>
  </si>
  <si>
    <t>ZA738647A4</t>
  </si>
  <si>
    <t>Realizzazione di un sistema di parchi in zona urbanistica C1/2 (misure compensative Anemone Sol). Se</t>
  </si>
  <si>
    <t>Dott. Agr. Marco Perra - PRRMRC62R13I452G</t>
  </si>
  <si>
    <t>ZA838C230C</t>
  </si>
  <si>
    <t>ACQUISTO VESTIARIO INVERNALE AUTISTA DI RAPPRESENTANZA</t>
  </si>
  <si>
    <t>ZAA394A630</t>
  </si>
  <si>
    <t>Lavori di Manutenzione scuole cittadine</t>
  </si>
  <si>
    <t>AAC cooperativa sociale - 02750820900</t>
  </si>
  <si>
    <t>ZAB311CBC3</t>
  </si>
  <si>
    <t>Servizio di manutenzione su centrali telefoniche dell'ente - Determinazione Dirigenziale n. 2021/892 del 14/04/2021 - Modifica ed integrazione degli impegni di spesa</t>
  </si>
  <si>
    <t>TIM S.p.a. - 00488410010</t>
  </si>
  <si>
    <t>ZAB3744789</t>
  </si>
  <si>
    <t>Servizio di organizzazione della manifestazione  LA CIOGGHITTA D�ORO 2022</t>
  </si>
  <si>
    <t>�Associazione Culturale Abb� - 92122060905</t>
  </si>
  <si>
    <t>ZAB37ABD96</t>
  </si>
  <si>
    <t>lavori di messa in sicurezza facciata teatro A. Parodi</t>
  </si>
  <si>
    <t>E.M.I. srl - 02432450902</t>
  </si>
  <si>
    <t>ZAB3883BC7</t>
  </si>
  <si>
    <t>Servizio di elab e redazione DUVRI- art. 26, c3  Ter D.Lgs 81/08 e ss.mm.ii.  Percorsi Archeologia</t>
  </si>
  <si>
    <t>S.G. Consulting, Formazione, sicurezza e Ambiente Coop. - 02642340901</t>
  </si>
  <si>
    <t>ZAB3915755</t>
  </si>
  <si>
    <t>organizzazione  del progetto �Stage Golfo Dell�Asinara�</t>
  </si>
  <si>
    <t>ASD Triathlon Team Sassari - 02316820907</t>
  </si>
  <si>
    <t>ZAB3925837</t>
  </si>
  <si>
    <t>fornitura di n� 80 nastri con applicazione floreale da usare durante la celebrazione dei matrimoni</t>
  </si>
  <si>
    <t>PIANTE E FIORI DI COSSU GIUSEPPE &amp;C SAS - 01971550908</t>
  </si>
  <si>
    <t>ZAC3778E1B</t>
  </si>
  <si>
    <t>Lavori di manutenzione straordinaria dello stabile comunale EX Poliambulatorio</t>
  </si>
  <si>
    <t>Ing. Salvatore Deruda - DRDSVT83D15I452S</t>
  </si>
  <si>
    <t>ZAD370213F</t>
  </si>
  <si>
    <t>Intervento medico chirurgico su un gatto randagio ferito rinvenuto nel territorio comunale.</t>
  </si>
  <si>
    <t>ZAE3937366</t>
  </si>
  <si>
    <t>acquisto di n� 150 cartoncini in formato A3 per letture matrimoni civili</t>
  </si>
  <si>
    <t>DANIELA USAI - SUADNL58S53I452J</t>
  </si>
  <si>
    <t>ZAF38E1BEA</t>
  </si>
  <si>
    <t>RINNOVO ABBONAMENTO ON LINE LA NUOVA SARDEGNA PER SINDACO</t>
  </si>
  <si>
    <t>SAE SARDEGNA SPA - 02328540683</t>
  </si>
  <si>
    <t>ZB0378E26D</t>
  </si>
  <si>
    <t>�LEGALIT� COMICS 2022� Primo Concorso di Fumetto della citt� di Porto Torres</t>
  </si>
  <si>
    <t>Associazione? ? Culturale TNT GLOBAL ART - 92119590906</t>
  </si>
  <si>
    <t>ZB037F286F</t>
  </si>
  <si>
    <t>Lavori di manutenzione straordinaria e messa a norma dell'impianto elettrico presso lo stabile comun</t>
  </si>
  <si>
    <t>ZB338FAFF7</t>
  </si>
  <si>
    <t>FORNITURA GAVITELLI E ACCESSORI PER DELIMITAZIONE ACQUE</t>
  </si>
  <si>
    <t>RG MARINE SRL - 02386180901</t>
  </si>
  <si>
    <t>ZB6360AC8A</t>
  </si>
  <si>
    <t>RINNOVO ABBONAMENTO AL SERVIZIO TELEMATICO DELLA SOCIETA� ANCITEL S.P.A. IN LIQ. DENOMINATO VVR</t>
  </si>
  <si>
    <t>ANCITEL SPA IN LIQUIDAZIONE - 07196850585</t>
  </si>
  <si>
    <t>ZB6367A6F4</t>
  </si>
  <si>
    <t>Cooperativa Sociale di assistenza Onlus AIRONE - 01385740905</t>
  </si>
  <si>
    <t>ZB7381119D</t>
  </si>
  <si>
    <t>Affidamento del servizio di formazione in materia di sistema informativo geografico (GIS).</t>
  </si>
  <si>
    <t>Scuola Operatori Sociali Regionale (S.O.So.R.) - 92006950924</t>
  </si>
  <si>
    <t>ZB835B2C25</t>
  </si>
  <si>
    <t>Servizio assistenza tecnica con impianto e luci.</t>
  </si>
  <si>
    <t>VIDEO SOUND DI MARKUS DORING - - DRNMKS65H26I452B</t>
  </si>
  <si>
    <t>ZBC354D787</t>
  </si>
  <si>
    <t>ABBONAMENTO ON LINE AL QUOTIDIANO UNIONE SARDA ANNO 2022</t>
  </si>
  <si>
    <t>L'UNIONE SARDA SPA - 01687830925</t>
  </si>
  <si>
    <t>ZBD3834219</t>
  </si>
  <si>
    <t>Libreria Dess� srl - 02252550906</t>
  </si>
  <si>
    <t>ZBE35F6251</t>
  </si>
  <si>
    <t>ACQUISTO CORONA D'ALLORO PER CELEBRAZIONI XXV APRILE 2022</t>
  </si>
  <si>
    <t>PIANTE E FIORI DI COSSU GIUSEPPE &amp; C. SAS  - PORTO TORRES - 01971550908</t>
  </si>
  <si>
    <t>ZBE38B9CC5</t>
  </si>
  <si>
    <t>Cooperativa DASIAN di Sassari - Comunit� fiore di Loto di Sorso - 02545350908</t>
  </si>
  <si>
    <t>ZBE3929E0C</t>
  </si>
  <si>
    <t>SERVIZIO DI ASSISTENZA SOFTWARE CONCILIA, AGGIORNAMENTO E ASSISTENZA TELEFONICA � TRIENNIO 2022/2024</t>
  </si>
  <si>
    <t>ZBF38A0C07</t>
  </si>
  <si>
    <t>Fornitura di attrezzature sportive diverse da destinare al Palazzetto dello Sport e palestre</t>
  </si>
  <si>
    <t>Gana Sport s.r.l - 02287970657</t>
  </si>
  <si>
    <t>ZBF38B3CF4</t>
  </si>
  <si>
    <t>Fornitura di n. 90 pannelli pubblicitari da utilizzare come tabelloni elettorali.</t>
  </si>
  <si>
    <t>ZC1377EDF8</t>
  </si>
  <si>
    <t>Fornitura libri di testo per alunni della scuola primaria a.s. 2022/2023</t>
  </si>
  <si>
    <t>GADDIS SOCIETA' A RESPONSABILITA' LIMITATA SEMPLIFICATA - 02622550909</t>
  </si>
  <si>
    <t>ZC236DDE8C</t>
  </si>
  <si>
    <t>Lavori di manutenzione su impianti antincendio presso la Sala Filippo Canu e l�Archivio Comunale.</t>
  </si>
  <si>
    <t>Artelettric s.a.s. di Alessandro Sanna - SNNLSN70L10I452B</t>
  </si>
  <si>
    <t>ZC2390FB7C</t>
  </si>
  <si>
    <t>Attivit� di animazione per bambini denominata Treno Clown. Affidamento a Gurdul� teatro</t>
  </si>
  <si>
    <t>Associazione culturale Gurdul� Teatro - 92136290902</t>
  </si>
  <si>
    <t>ZC437D63F2</t>
  </si>
  <si>
    <t>Fornitura vernici per laboratorio di pittura muraria relativo agli interventi di riqualifica dello s</t>
  </si>
  <si>
    <t>Fratelli Mura snc di Mura Salvatore &amp; C. - 00080970908</t>
  </si>
  <si>
    <t>ZC637484BD</t>
  </si>
  <si>
    <t>Manifestazione denominata �A Manu Tenta 2022"</t>
  </si>
  <si>
    <t>Associazione di Promozione Sociale Gruppo Folk San Giorgio di Usini - 92056090902</t>
  </si>
  <si>
    <t>ZC73594DCC</t>
  </si>
  <si>
    <t>RINNOVO ABBONAMENTO ANNUALE AL SERVIZIO UFFICIO STUDI.NET DEL PORTALE POLIZIAMUNICIPALE.IT</t>
  </si>
  <si>
    <t>OPEN SOFTWARE MEDIA SRL - 03631140278</t>
  </si>
  <si>
    <t>ZC735A5490</t>
  </si>
  <si>
    <t>FORNITURA VESTIARIO PER DUE AGENTI A TEMPO DETERMINATO APPARTENENTI AL COMANDO DI POLIZIA LOCALE �</t>
  </si>
  <si>
    <t>ZC736B6E5B</t>
  </si>
  <si>
    <t>Canoni per il servizio di supporto esteso a jENTE sui pacchetti applicativi protocollo informatico, gestione e pubblicazione web atti, gestione iter procedimenti e albo pretorio per il 2021 - Affidamento diretto all�operatore economico Municipia S.p.A. ai sensi dell�art. 63, comma 2, lett. b), n. 2), del D.Lgs 50/2016. CIG ZC736B6E5B</t>
  </si>
  <si>
    <t>ZC7378D118</t>
  </si>
  <si>
    <t>Manutenzione impianti di pubblica illuminazione pubblica</t>
  </si>
  <si>
    <t>Ditta Enel Sole S.r.l. - 02322600541</t>
  </si>
  <si>
    <t>ZC9358D4C2</t>
  </si>
  <si>
    <t>servizio progettazione interventi patrimonio boschivo annualit� 2021 ed economie annualit� 2019</t>
  </si>
  <si>
    <t>Atzeni Marco Ignazio - TZNGZM63S06A614O</t>
  </si>
  <si>
    <t>ZC936BC337</t>
  </si>
  <si>
    <t>Ingrandimento libri di testo</t>
  </si>
  <si>
    <t>BIBLIOTECA ITALIANA PER I CIECHI �REGINA MARGHERITA� - ONLUS - 85005190153</t>
  </si>
  <si>
    <t>ZCA38924A9</t>
  </si>
  <si>
    <t>sUPPORTO AL rUP</t>
  </si>
  <si>
    <t>Avv. Enrico Pintus - PNTNRC71R07F977Q</t>
  </si>
  <si>
    <t>ZCB3883B94</t>
  </si>
  <si>
    <t>Servizio di elaborazione e redazione DUVRI- art. 26, comma 3  Ter D.Lgs 81/08 e ss.mm.ii. relativo</t>
  </si>
  <si>
    <t>ZCE34E5E7C</t>
  </si>
  <si>
    <t>fornitura farmaci utenti dei servizi sociali</t>
  </si>
  <si>
    <t>Farmacia Rubattu S.A.S. di Luciano e Paolo Rubattu - 02342690902</t>
  </si>
  <si>
    <t>ZCF3512B7A</t>
  </si>
  <si>
    <t>libero professionista - FRNGNN68H63G203E</t>
  </si>
  <si>
    <t>ZD235D9501</t>
  </si>
  <si>
    <t>servizio riconvero mantenimento cura cani randagi</t>
  </si>
  <si>
    <t>lta Nurra Giovanni Dedola Eredi S.a.s. di Frulio Antonia &amp; C - 02180580900</t>
  </si>
  <si>
    <t>ZD236C4FE3</t>
  </si>
  <si>
    <t>acquisto di n� 80 nastri con applicazione floreale da usare durante la celebrazione dei matrimoni.</t>
  </si>
  <si>
    <t>ZD337D0BD3</t>
  </si>
  <si>
    <t>costi sostenuti per �l�inserimento di 1 minore� nel progetto �A scuola per mare� anno 2022.</t>
  </si>
  <si>
    <t>ASSOCIAZIONE I TETRAGONAUTI ONLUS - 97343560153</t>
  </si>
  <si>
    <t>ZD337D1797</t>
  </si>
  <si>
    <t>SERVIZIO DI LAVAGGIO COMPLETO, SANIFICAZIONE E IGIENIZZAZIONE, CON OZONIZZATORE ABITACOLO E CONDIZIO</t>
  </si>
  <si>
    <t>Club Auto srl - 01003180906</t>
  </si>
  <si>
    <t>ZD535DAE53</t>
  </si>
  <si>
    <t>SERVIZIO DI REVISIONE, TARATURA E MANUTENZIONE AUTOVELOX 106 STD IN DOTAZIONE AL COMANDO DI POLIZIA</t>
  </si>
  <si>
    <t>SODI SCIENTIFICA SRL - 01573730486</t>
  </si>
  <si>
    <t>ZD537C61C3</t>
  </si>
  <si>
    <t>Fornitura di materiali di consumo e attrezzature di cancelleria per Uffici e Servizi.</t>
  </si>
  <si>
    <t>OFFICE DEPOT ITALIA SRL - 03675290286</t>
  </si>
  <si>
    <t>ZD53837997</t>
  </si>
  <si>
    <t>Opera di rifacimento della pista ciclabile sul Lungomare del Comune di Porto Torres (misure compensa</t>
  </si>
  <si>
    <t>Ing. Andrea Scozzafava - SCZNDR74D30L219O</t>
  </si>
  <si>
    <t>ZD7392330D</t>
  </si>
  <si>
    <t>Polizza assicurativa veicoli del Comune di Porto Torres 2023</t>
  </si>
  <si>
    <t>UnipolSai Assicurazioni SPA - 00818570012</t>
  </si>
  <si>
    <t>ZD83465341</t>
  </si>
  <si>
    <t>Acquisto di volumi per l�aggiornamento professionale degli Ufficiali di Stato Civile, Anagrafe, elet</t>
  </si>
  <si>
    <t>SEPEL Editrice - 00285910378</t>
  </si>
  <si>
    <t>ZD835D3D66</t>
  </si>
  <si>
    <t>ACQUISTO VESTIARIO ESTIVO USCIERE PALAZZO MUNICIPALE</t>
  </si>
  <si>
    <t>ZD934ED911</t>
  </si>
  <si>
    <t>fornitura di n. 1000 mascherine protettive FFP2, certificate CE</t>
  </si>
  <si>
    <t>SIDERNET SPA - 03275910960</t>
  </si>
  <si>
    <t>ZD935DC10D</t>
  </si>
  <si>
    <t>Organizzazione e realizzazione del concerto dell�artista Piero Marras.</t>
  </si>
  <si>
    <t>Associazione Culturale Piero Marras Projects - 02287380907</t>
  </si>
  <si>
    <t>ZD93673EA7</t>
  </si>
  <si>
    <t>Diretta televisiva della celebrazione liturgica prevista in data 06/06/2022. Affidamento alla PBM</t>
  </si>
  <si>
    <t>Pubblicit� Multimediale srl - 01959730928</t>
  </si>
  <si>
    <t>ZD93862804</t>
  </si>
  <si>
    <t>Interventi di riparazione e sostituzione delle tubazioni dell�impianto di condizionamento presso l�A</t>
  </si>
  <si>
    <t>Termoidraulica snc di Ligas &amp; Marongiu - 02304670900, - 02304670900</t>
  </si>
  <si>
    <t>ZDA37CC528</t>
  </si>
  <si>
    <t>Servizio Gestione DNS - servizio Alice Business servizi ISP (0161-13535659) per il periodo  settembre 2022 - settembre 2023. Affidamento diretto all�operatore economico TIM s.p.a. (art. 1 comma 2 lett.a) legge 11 settembre 2020, n. 120 - par. 4.3.1 delle linee guida ANAC n.4). Impegno di spesa. CIG ZDA37CC528</t>
  </si>
  <si>
    <t>TIM S.p.A. - 00488410010</t>
  </si>
  <si>
    <t>ZDC3661C43</t>
  </si>
  <si>
    <t>Affidamento del servizio di accompagnamento bandistico alla processione del 05 giugno 2022 all'Assoc</t>
  </si>
  <si>
    <t>Assciazione Banda Musicale Amici della Musica - 92018540903</t>
  </si>
  <si>
    <t>ZDD365C640</t>
  </si>
  <si>
    <t>Affidamento di un sistema integrato hardware e software per la gestione multimediale della Sala Consiliare in modalit� mista. Affidamento diretto ai sensi dell�art. 63 comma 2 lett. B punti 2 e 3 del D.Lgs 50/2016, alla Societ� TIM S.p.A. CIG ZDD365C640</t>
  </si>
  <si>
    <t>Societ� TIM S.p.A. - 00488410010</t>
  </si>
  <si>
    <t>ZDD38E5665</t>
  </si>
  <si>
    <t>ZDD38E7F93</t>
  </si>
  <si>
    <t>Servizio di consulenza tecnica e normativa al � Servizio integrato dei rifiuti�.</t>
  </si>
  <si>
    <t>F.I.V.E. Consulting srl - 03810190987</t>
  </si>
  <si>
    <t>ZDE368227D</t>
  </si>
  <si>
    <t>Affidamento incarico per collaudo opere in C.A. rotatoria via Sassari</t>
  </si>
  <si>
    <t>Dipendente pubblico - DLRMRC71C29I863E</t>
  </si>
  <si>
    <t>ZDE384269E</t>
  </si>
  <si>
    <t>Intervento medico chirurgico su un cucciolo ferito a seguito di incidente stradale</t>
  </si>
  <si>
    <t>Clinica Veterinaria Schiaffino - SCHGNN64L24I452B</t>
  </si>
  <si>
    <t>ZDF36622F4</t>
  </si>
  <si>
    <t>Progettazione e stesura di un piano di emergenza ed evacuazione  in occasione della festa patronale</t>
  </si>
  <si>
    <t>Professionista singolo - Ing. Giovanni Francesco Pisano - PSNGNN72R23I452N</t>
  </si>
  <si>
    <t>ZDF38BAF78</t>
  </si>
  <si>
    <t>fornitura delle etichette in polipropilene ed in resina e delle etichettatrici</t>
  </si>
  <si>
    <t>ZDF38F20E9</t>
  </si>
  <si>
    <t>Intervento di trasloco faldoni e scaffali da locali sito in Piazza Garibaldi all�archivio comunale</t>
  </si>
  <si>
    <t>Traslochi Dau Angelo di Dau Massimiliano - DAUMSM68A09L219M</t>
  </si>
  <si>
    <t>ZE13895ED3</t>
  </si>
  <si>
    <t>Servizio di bonifica della banca dati TARI</t>
  </si>
  <si>
    <t>ZE43406DA0</t>
  </si>
  <si>
    <t>Sicurezza perimetrale, noleggio per 12 mesi apparato firewall Sophos XGS 2100 standard protection 1year, assistenza tecnica con chiamate illimitate, periodo dal 1 gennaio 2022 al 31 dicembre 2022. Affidamento diretto ai sensi dell'art. 1 comma 2 lett. a della Legge n. 120/2020 cos� come modificato dall'art. 51, comma 1, lettera a), sub. 2.2) della legge n. 108 del 2021 e delle linee guida ANAC n. 4, alla ditta Khelu.com - CIG ZE43406DA0 Esercizio dell�opzione prevista per due ulteriori anni</t>
  </si>
  <si>
    <t>Khelu.com S.R.L. - 03599110925</t>
  </si>
  <si>
    <t>ZE439105A1</t>
  </si>
  <si>
    <t>Servizio triennale di manutenzione e di assistenza in cloud del Sito Istituzionale dell'Ente- Anno 2</t>
  </si>
  <si>
    <t>Consulmedia S.r.l. - 00698110954</t>
  </si>
  <si>
    <t>ZE5377BCD8</t>
  </si>
  <si>
    <t>Organizzazione spettacolo "Un bimbo in pi�". Affidamento alla ASCD BSL Studiodanza</t>
  </si>
  <si>
    <t>ACSD BSL Studiodanza - 02606690903</t>
  </si>
  <si>
    <t>ZE634FB34B</t>
  </si>
  <si>
    <t>Servizio Gestione DNS - servizio Alice Business servizi ISP (0161-13535659) per il periodo febbraio - settembre 2022. Affidamento diretto all�operatore economico TIM s.p.a. (art. 1 comma 2 lett.a) legge 11 settembre 2020, n. 120 - par. 4.3.1 delle linee guida ANAC n.4). Impegno di spesa. CIG ZE634FB34B</t>
  </si>
  <si>
    <t>ZE639442AA</t>
  </si>
  <si>
    <t>Fornitura n. 9 licenze annuali office 365 pro plus</t>
  </si>
  <si>
    <t>Kora Sistemi Informatici SRL - 02048930206</t>
  </si>
  <si>
    <t>ZE735784B3</t>
  </si>
  <si>
    <t>FORNITURA DI N. 1 CONVERTITORE DI CORRENTE 12V-220V E DI N. 1 MULTIPRESA 3+6 -</t>
  </si>
  <si>
    <t>DITTA GIOVANNI VIRGILIO DI RAIS FRANCESCO E MAURO SNC - 01324300902</t>
  </si>
  <si>
    <t>ZE73658450</t>
  </si>
  <si>
    <t>servizio affissioni comunicazioni istituzionali</t>
  </si>
  <si>
    <t>DUEEMME DI MANUEL MADEDDU - 02447220902</t>
  </si>
  <si>
    <t>ZE836CDE1A</t>
  </si>
  <si>
    <t>DA.SI.AN. SOCIETA' COOPERATIVA SOCIALE - 02545350908</t>
  </si>
  <si>
    <t>ZE8392CCAA</t>
  </si>
  <si>
    <t>Servizi di connettivit� Internet per servizi esterni - Affidamento diretto alla TIM S.p.A. tramite ODA sul MEPA ai sensi dell'art. 1, comma 2, lett. a) del D.L. 76/2020. Periodo dal 01.01.2023 al 31.12.2023 � CIG ZE8392CCAA</t>
  </si>
  <si>
    <t>ZEA377864E</t>
  </si>
  <si>
    <t>Affidamento Compagnia di Navigazione Delcomar SRL corsa aggiuntiva 17/08/2022</t>
  </si>
  <si>
    <t>Compagnia di Navigazione Delcomar SRL - 01217940905</t>
  </si>
  <si>
    <t>ZEB35C4E62</t>
  </si>
  <si>
    <t>Formazione sulla valutazione d�impatto sulla protezione dei dati - videosorv. e servizi sociali</t>
  </si>
  <si>
    <t>Sardat di Baroli Mario - BRLMRA88M16G113M</t>
  </si>
  <si>
    <t>ZEC36992FF</t>
  </si>
  <si>
    <t>Piano straordinario di edilizia scolastica Iscol@ Piano triennale di edilizia scolastica 2018-2020 R</t>
  </si>
  <si>
    <t>LUSE VISUAL COMMUNICATION DI SERRA LUCA - 02592780908</t>
  </si>
  <si>
    <t>ZEE38D1962</t>
  </si>
  <si>
    <t>Servizio di fornitura, trasporto, cremazione di 18 resti mortali a seguito delle procedure di estumulazione ordinaria per scadenza concessioni cimiteriali.</t>
  </si>
  <si>
    <t>FUNERARTE SCS - 02741350900</t>
  </si>
  <si>
    <t>Servizio di fornitura, trasporto, cremazione di 18 resti mortali a seguito delle procedure di estumu</t>
  </si>
  <si>
    <t>CENTRO SERVIZI FUNEBRI ANTONIO PINNA SRL - 02433080906&lt;br/&gt;&lt;br/&gt;CIEMME DI GAVINO MULAS &amp;C. S.A.S. - 01610980904</t>
  </si>
  <si>
    <t>Funerarte s.c.s. - 02741350900</t>
  </si>
  <si>
    <t>ZF137C3C35</t>
  </si>
  <si>
    <t>servizio di monitoraggio flora nella ZPS Isola Piana</t>
  </si>
  <si>
    <t>studio associato LANDESIGN - 02006330415</t>
  </si>
  <si>
    <t>ZF1380FBFD</t>
  </si>
  <si>
    <t>Servizio di rottamazione del veicolo targato YA677AL.  Affidamento diretto, ai sensi dell�art. 1, comma 2 lett. a), della Legge n. 120/2020, alla ditta Sarda Rottami srl � CIG ZF1380FBFD</t>
  </si>
  <si>
    <t>Sarda Rottami Srl - 01423630902</t>
  </si>
  <si>
    <t>ZF335AD905</t>
  </si>
  <si>
    <t>Esecuzione indagini geofisiche e geognostiche .Lavori di realizzazione rotatoria.</t>
  </si>
  <si>
    <t>Dott. Antonello Angius - NGSNNL61H07B354Y</t>
  </si>
  <si>
    <t>ZF6394E3DA</t>
  </si>
  <si>
    <t>00252040902&lt;br/&gt;comune di porto torres area ambiente</t>
  </si>
  <si>
    <t>ntervento medico chirurgico su un gatto randagio ferito a seguito di investimento e rinvenuto nel te</t>
  </si>
  <si>
    <t>Ambulatorio Veterinario Ass.to dei Dott.ri Giovanni Bazzoni e Rosanella Porcu - BZZGNN64H24I452F</t>
  </si>
  <si>
    <t>ZFA352E097</t>
  </si>
  <si>
    <t>Raccolta e trasporto rifiuti indifferenziati derivanti dalla raccolta emergenza COVID-19</t>
  </si>
  <si>
    <t>Societ� Ambiente 2.0 s.c.a.r.l. - 08828170962</t>
  </si>
  <si>
    <t>ZFA37586E4</t>
  </si>
  <si>
    <t>Coordinamento pedagico territoriale</t>
  </si>
  <si>
    <t>DA.SI.AN. Societ� Cooperativa Sociale - 02545350908</t>
  </si>
  <si>
    <t>ZOF341F159</t>
  </si>
  <si>
    <t>Servizio di  monitoraggio  delle  popolazioni di uccelli e rettili di interesse comunitario</t>
  </si>
  <si>
    <t>danilo pisu - 01836640902</t>
  </si>
  <si>
    <t>SCOSTAMENTO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</si>
</sst>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44" fontId="0" fillId="0" borderId="0" xfId="1" applyFont="1"/>
  </cellXfs>
  <cellStyles count="2">
    <cellStyle name="Normale" xfId="0" builtinId="0"/>
    <cellStyle name="Valuta" xfId="1" builtinId="4"/>
  </cellStyles>
  <dxfs count="8"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31D7890A-478A-4D74-BE79-2CF8BEF95935}" autoFormatId="16" applyNumberFormats="0" applyBorderFormats="0" applyFontFormats="0" applyPatternFormats="0" applyAlignmentFormats="0" applyWidthHeightFormats="0">
  <queryTableRefresh nextId="12">
    <queryTableFields count="11">
      <queryTableField id="1" name="CIG" tableColumnId="1"/>
      <queryTableField id="2" name="PROPONENTE" tableColumnId="2"/>
      <queryTableField id="3" name="OGGETTO" tableColumnId="3"/>
      <queryTableField id="4" name="PROC.SCELTA" tableColumnId="4"/>
      <queryTableField id="5" name="PARTECIPANTI" tableColumnId="5"/>
      <queryTableField id="6" name="AGGIUDICATARIO" tableColumnId="6"/>
      <queryTableField id="7" name="IMPORTO AGGIUDICAZIONE" tableColumnId="7"/>
      <queryTableField id="8" name="DATA INIZIO LAVORI" tableColumnId="8"/>
      <queryTableField id="9" name="DATA FINE LAVORI" tableColumnId="9"/>
      <queryTableField id="10" name="IMPORTO LIQ." tableColumnId="10"/>
      <queryTableField id="11" name="Column1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504D5E-02B7-4465-9543-AF77C2377D4F}" name="_2022_Elenco_Contratti_Pubblici_Art37_Elenco" displayName="_2022_Elenco_Contratti_Pubblici_Art37_Elenco" ref="A1:K327" tableType="queryTable" totalsRowShown="0">
  <autoFilter ref="A1:K327" xr:uid="{16504D5E-02B7-4465-9543-AF77C2377D4F}"/>
  <tableColumns count="11">
    <tableColumn id="1" xr3:uid="{AE5FE70C-C60D-4FD5-83EE-FC05B7FE0F3A}" uniqueName="1" name="CIG" queryTableFieldId="1" dataDxfId="7"/>
    <tableColumn id="2" xr3:uid="{BA36D253-9732-4AB9-BC58-5B3D04EE0D00}" uniqueName="2" name="PROPONENTE" queryTableFieldId="2" dataDxfId="6"/>
    <tableColumn id="3" xr3:uid="{6D656700-81E6-4621-91DE-5EF9759260A6}" uniqueName="3" name="OGGETTO" queryTableFieldId="3" dataDxfId="5"/>
    <tableColumn id="4" xr3:uid="{A9631F8C-72CD-4D26-81BB-EA1601B360E9}" uniqueName="4" name="PROC.SCELTA" queryTableFieldId="4" dataDxfId="4"/>
    <tableColumn id="5" xr3:uid="{B29B7994-86F0-48DC-B2AB-1F87F5F5A34A}" uniqueName="5" name="PARTECIPANTI" queryTableFieldId="5" dataDxfId="3"/>
    <tableColumn id="6" xr3:uid="{8716FDED-5EFB-4B88-AAB2-03C05BE6CDB0}" uniqueName="6" name="AGGIUDICATARIO" queryTableFieldId="6" dataDxfId="2"/>
    <tableColumn id="7" xr3:uid="{B4A22718-CB8C-48D5-8D32-3515AB437DB8}" uniqueName="7" name="IMPORTO AGGIUDICAZIONE" queryTableFieldId="7" dataCellStyle="Valuta"/>
    <tableColumn id="8" xr3:uid="{58395B0E-B6F1-43F8-8509-C2C87F84680B}" uniqueName="8" name="DATA INIZIO LAVORI" queryTableFieldId="8" dataDxfId="1"/>
    <tableColumn id="9" xr3:uid="{3E4F3177-87BA-4B9C-959A-BB3527E9B1EE}" uniqueName="9" name="DATA FINE LAVORI" queryTableFieldId="9" dataDxfId="0"/>
    <tableColumn id="10" xr3:uid="{3CED76D6-A1B7-4538-AC0F-B7827E515167}" uniqueName="10" name="IMPORTO LIQ." queryTableFieldId="10" dataCellStyle="Valuta"/>
    <tableColumn id="11" xr3:uid="{8ADCC311-B463-49B8-84A4-74F6A9D0059F}" uniqueName="11" name="SCOSTAMENTO" queryTableFieldId="11" dataCellStyle="Valut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1671-8900-4405-98C3-EC31566E6E23}">
  <dimension ref="A1:K327"/>
  <sheetViews>
    <sheetView tabSelected="1" topLeftCell="D1" workbookViewId="0">
      <selection activeCell="K17" sqref="K4:K17"/>
    </sheetView>
  </sheetViews>
  <sheetFormatPr defaultRowHeight="15" x14ac:dyDescent="0.25"/>
  <cols>
    <col min="1" max="1" width="12.28515625" bestFit="1" customWidth="1"/>
    <col min="2" max="3" width="81.140625" bestFit="1" customWidth="1"/>
    <col min="4" max="4" width="73.140625" bestFit="1" customWidth="1"/>
    <col min="5" max="6" width="81.140625" bestFit="1" customWidth="1"/>
    <col min="7" max="7" width="28.7109375" style="3" bestFit="1" customWidth="1"/>
    <col min="8" max="8" width="21.42578125" bestFit="1" customWidth="1"/>
    <col min="9" max="9" width="19.85546875" bestFit="1" customWidth="1"/>
    <col min="10" max="10" width="15.85546875" style="3" bestFit="1" customWidth="1"/>
    <col min="11" max="11" width="14.7109375" style="3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t="s">
        <v>8</v>
      </c>
      <c r="J1" s="3" t="s">
        <v>9</v>
      </c>
      <c r="K1" s="3" t="s">
        <v>938</v>
      </c>
    </row>
    <row r="2" spans="1:11" x14ac:dyDescent="0.25">
      <c r="A2" s="1" t="s">
        <v>10</v>
      </c>
      <c r="B2" s="1" t="s">
        <v>11</v>
      </c>
      <c r="C2" s="1" t="s">
        <v>12</v>
      </c>
      <c r="D2" s="1" t="s">
        <v>10</v>
      </c>
      <c r="E2" s="1" t="s">
        <v>10</v>
      </c>
      <c r="F2" s="1" t="s">
        <v>10</v>
      </c>
      <c r="H2" s="2"/>
      <c r="I2" s="2"/>
      <c r="K2" s="3" t="str">
        <f>IF(OR(ISBLANK(A2),ISBLANK(H2),ISBLANK(I2)),"",IF(I2&lt;=DATE(2022,12,31),G2-J2,""))</f>
        <v/>
      </c>
    </row>
    <row r="3" spans="1:11" x14ac:dyDescent="0.25">
      <c r="A3" s="1" t="s">
        <v>10</v>
      </c>
      <c r="B3" s="1" t="s">
        <v>11</v>
      </c>
      <c r="C3" s="1" t="s">
        <v>13</v>
      </c>
      <c r="D3" s="1" t="s">
        <v>10</v>
      </c>
      <c r="E3" s="1" t="s">
        <v>10</v>
      </c>
      <c r="F3" s="1" t="s">
        <v>10</v>
      </c>
      <c r="H3" s="2"/>
      <c r="I3" s="2"/>
      <c r="K3" s="3" t="str">
        <f t="shared" ref="K3:K66" si="0">IF(OR(ISBLANK(A3),ISBLANK(H3),ISBLANK(I3)),"",IF(I3&lt;=DATE(2022,12,31),G3-J3,""))</f>
        <v/>
      </c>
    </row>
    <row r="4" spans="1:11" x14ac:dyDescent="0.25">
      <c r="A4" s="1" t="s">
        <v>14</v>
      </c>
      <c r="B4" s="1" t="s">
        <v>15</v>
      </c>
      <c r="C4" s="1" t="s">
        <v>16</v>
      </c>
      <c r="D4" s="1" t="s">
        <v>17</v>
      </c>
      <c r="E4" s="1" t="s">
        <v>10</v>
      </c>
      <c r="F4" s="1" t="s">
        <v>18</v>
      </c>
      <c r="G4" s="3">
        <v>27163.93</v>
      </c>
      <c r="H4" s="2">
        <v>44601</v>
      </c>
      <c r="I4" s="2">
        <v>44926</v>
      </c>
    </row>
    <row r="5" spans="1:11" x14ac:dyDescent="0.25">
      <c r="A5" s="1" t="s">
        <v>14</v>
      </c>
      <c r="B5" s="1" t="s">
        <v>19</v>
      </c>
      <c r="C5" s="1" t="s">
        <v>20</v>
      </c>
      <c r="D5" s="1" t="s">
        <v>17</v>
      </c>
      <c r="E5" s="1" t="s">
        <v>10</v>
      </c>
      <c r="F5" s="1" t="s">
        <v>21</v>
      </c>
      <c r="G5" s="3">
        <v>15751.61</v>
      </c>
      <c r="H5" s="2">
        <v>44593</v>
      </c>
      <c r="I5" s="2">
        <v>44620</v>
      </c>
    </row>
    <row r="6" spans="1:11" x14ac:dyDescent="0.25">
      <c r="A6" s="1" t="s">
        <v>14</v>
      </c>
      <c r="B6" s="1" t="s">
        <v>22</v>
      </c>
      <c r="C6" s="1" t="s">
        <v>23</v>
      </c>
      <c r="D6" s="1" t="s">
        <v>17</v>
      </c>
      <c r="E6" s="1" t="s">
        <v>10</v>
      </c>
      <c r="F6" s="1" t="s">
        <v>24</v>
      </c>
      <c r="G6" s="3">
        <v>29912.080000000002</v>
      </c>
      <c r="H6" s="2">
        <v>44621</v>
      </c>
      <c r="I6" s="2">
        <v>44712</v>
      </c>
    </row>
    <row r="7" spans="1:11" x14ac:dyDescent="0.25">
      <c r="A7" s="1" t="s">
        <v>14</v>
      </c>
      <c r="B7" s="1" t="s">
        <v>19</v>
      </c>
      <c r="C7" s="1" t="s">
        <v>25</v>
      </c>
      <c r="D7" s="1" t="s">
        <v>17</v>
      </c>
      <c r="E7" s="1" t="s">
        <v>10</v>
      </c>
      <c r="F7" s="1" t="s">
        <v>21</v>
      </c>
      <c r="G7" s="3">
        <v>821.33</v>
      </c>
      <c r="H7" s="2">
        <v>44585</v>
      </c>
      <c r="I7" s="2">
        <v>44590</v>
      </c>
    </row>
    <row r="8" spans="1:11" x14ac:dyDescent="0.25">
      <c r="A8" s="1" t="s">
        <v>14</v>
      </c>
      <c r="B8" s="1" t="s">
        <v>19</v>
      </c>
      <c r="C8" s="1" t="s">
        <v>26</v>
      </c>
      <c r="D8" s="1" t="s">
        <v>17</v>
      </c>
      <c r="E8" s="1" t="s">
        <v>10</v>
      </c>
      <c r="F8" s="1" t="s">
        <v>21</v>
      </c>
      <c r="G8" s="3">
        <v>607217.41</v>
      </c>
      <c r="H8" s="2">
        <v>44621</v>
      </c>
      <c r="I8" s="2">
        <v>45716</v>
      </c>
    </row>
    <row r="9" spans="1:11" x14ac:dyDescent="0.25">
      <c r="A9" s="1" t="s">
        <v>14</v>
      </c>
      <c r="B9" s="1" t="s">
        <v>19</v>
      </c>
      <c r="C9" s="1" t="s">
        <v>27</v>
      </c>
      <c r="D9" s="1" t="s">
        <v>17</v>
      </c>
      <c r="E9" s="1" t="s">
        <v>10</v>
      </c>
      <c r="F9" s="1" t="s">
        <v>21</v>
      </c>
      <c r="G9" s="3">
        <v>40</v>
      </c>
      <c r="H9" s="2">
        <v>44664</v>
      </c>
      <c r="I9" s="2">
        <v>44664</v>
      </c>
    </row>
    <row r="10" spans="1:11" x14ac:dyDescent="0.25">
      <c r="A10" s="1" t="s">
        <v>14</v>
      </c>
      <c r="B10" s="1" t="s">
        <v>19</v>
      </c>
      <c r="C10" s="1" t="s">
        <v>28</v>
      </c>
      <c r="D10" s="1" t="s">
        <v>17</v>
      </c>
      <c r="E10" s="1" t="s">
        <v>10</v>
      </c>
      <c r="F10" s="1" t="s">
        <v>21</v>
      </c>
      <c r="G10" s="3">
        <v>541.05999999999995</v>
      </c>
      <c r="H10" s="2">
        <v>44697</v>
      </c>
      <c r="I10" s="2">
        <v>44697</v>
      </c>
    </row>
    <row r="11" spans="1:11" x14ac:dyDescent="0.25">
      <c r="A11" s="1" t="s">
        <v>14</v>
      </c>
      <c r="B11" s="1" t="s">
        <v>29</v>
      </c>
      <c r="C11" s="1" t="s">
        <v>30</v>
      </c>
      <c r="D11" s="1" t="s">
        <v>17</v>
      </c>
      <c r="E11" s="1" t="s">
        <v>10</v>
      </c>
      <c r="F11" s="1" t="s">
        <v>24</v>
      </c>
      <c r="G11" s="3">
        <v>68821.960000000006</v>
      </c>
      <c r="H11" s="2">
        <v>44621</v>
      </c>
      <c r="I11" s="2">
        <v>44834</v>
      </c>
    </row>
    <row r="12" spans="1:11" x14ac:dyDescent="0.25">
      <c r="A12" s="1" t="s">
        <v>14</v>
      </c>
      <c r="B12" s="1" t="s">
        <v>19</v>
      </c>
      <c r="C12" s="1" t="s">
        <v>31</v>
      </c>
      <c r="D12" s="1" t="s">
        <v>17</v>
      </c>
      <c r="E12" s="1" t="s">
        <v>10</v>
      </c>
      <c r="F12" s="1" t="s">
        <v>21</v>
      </c>
      <c r="G12" s="3">
        <v>73.77</v>
      </c>
      <c r="H12" s="2">
        <v>44725</v>
      </c>
      <c r="I12" s="2">
        <v>44725</v>
      </c>
    </row>
    <row r="13" spans="1:11" x14ac:dyDescent="0.25">
      <c r="A13" s="1" t="s">
        <v>14</v>
      </c>
      <c r="B13" s="1" t="s">
        <v>19</v>
      </c>
      <c r="C13" s="1" t="s">
        <v>32</v>
      </c>
      <c r="D13" s="1" t="s">
        <v>17</v>
      </c>
      <c r="E13" s="1" t="s">
        <v>10</v>
      </c>
      <c r="F13" s="1" t="s">
        <v>21</v>
      </c>
      <c r="G13" s="3">
        <v>1252.93</v>
      </c>
      <c r="H13" s="2">
        <v>44764</v>
      </c>
      <c r="I13" s="2">
        <v>44765</v>
      </c>
    </row>
    <row r="14" spans="1:11" x14ac:dyDescent="0.25">
      <c r="A14" s="1" t="s">
        <v>14</v>
      </c>
      <c r="B14" s="1" t="s">
        <v>19</v>
      </c>
      <c r="C14" s="1" t="s">
        <v>33</v>
      </c>
      <c r="D14" s="1" t="s">
        <v>17</v>
      </c>
      <c r="E14" s="1" t="s">
        <v>10</v>
      </c>
      <c r="F14" s="1" t="s">
        <v>21</v>
      </c>
      <c r="G14" s="3">
        <v>1529</v>
      </c>
      <c r="H14" s="2">
        <v>44770</v>
      </c>
      <c r="I14" s="2">
        <v>44770</v>
      </c>
    </row>
    <row r="15" spans="1:11" x14ac:dyDescent="0.25">
      <c r="A15" s="1" t="s">
        <v>14</v>
      </c>
      <c r="B15" s="1" t="s">
        <v>34</v>
      </c>
      <c r="C15" s="1" t="s">
        <v>35</v>
      </c>
      <c r="D15" s="1" t="s">
        <v>17</v>
      </c>
      <c r="E15" s="1" t="s">
        <v>10</v>
      </c>
      <c r="F15" s="1" t="s">
        <v>36</v>
      </c>
      <c r="G15" s="3">
        <v>13516.48</v>
      </c>
      <c r="H15" s="2">
        <v>44835</v>
      </c>
      <c r="I15" s="2">
        <v>44926</v>
      </c>
    </row>
    <row r="16" spans="1:11" x14ac:dyDescent="0.25">
      <c r="A16" s="1" t="s">
        <v>14</v>
      </c>
      <c r="B16" s="1" t="s">
        <v>34</v>
      </c>
      <c r="C16" s="1" t="s">
        <v>37</v>
      </c>
      <c r="D16" s="1" t="s">
        <v>17</v>
      </c>
      <c r="E16" s="1" t="s">
        <v>10</v>
      </c>
      <c r="F16" s="1" t="s">
        <v>36</v>
      </c>
      <c r="G16" s="3">
        <v>211879.73</v>
      </c>
      <c r="H16" s="2">
        <v>44896</v>
      </c>
      <c r="I16" s="2">
        <v>45107</v>
      </c>
    </row>
    <row r="17" spans="1:11" x14ac:dyDescent="0.25">
      <c r="A17" s="1" t="s">
        <v>14</v>
      </c>
      <c r="B17" s="1" t="s">
        <v>38</v>
      </c>
      <c r="C17" s="1" t="s">
        <v>39</v>
      </c>
      <c r="D17" s="1" t="s">
        <v>17</v>
      </c>
      <c r="E17" s="1" t="s">
        <v>10</v>
      </c>
      <c r="F17" s="1" t="s">
        <v>40</v>
      </c>
      <c r="G17" s="3">
        <v>49180.33</v>
      </c>
      <c r="H17" s="2">
        <v>44923</v>
      </c>
      <c r="I17" s="2">
        <v>44942</v>
      </c>
    </row>
    <row r="18" spans="1:11" x14ac:dyDescent="0.25">
      <c r="A18" s="1" t="s">
        <v>41</v>
      </c>
      <c r="B18" s="1" t="s">
        <v>19</v>
      </c>
      <c r="C18" s="1" t="s">
        <v>42</v>
      </c>
      <c r="D18" s="1" t="s">
        <v>43</v>
      </c>
      <c r="E18" s="1" t="s">
        <v>10</v>
      </c>
      <c r="F18" s="1" t="s">
        <v>44</v>
      </c>
      <c r="G18" s="3">
        <v>57510</v>
      </c>
      <c r="H18" s="2">
        <v>44927</v>
      </c>
      <c r="I18" s="2">
        <v>45291</v>
      </c>
      <c r="J18" s="3">
        <v>378000</v>
      </c>
      <c r="K18" s="3" t="str">
        <f t="shared" si="0"/>
        <v/>
      </c>
    </row>
    <row r="19" spans="1:11" x14ac:dyDescent="0.25">
      <c r="A19" s="1" t="s">
        <v>45</v>
      </c>
      <c r="B19" s="1" t="s">
        <v>19</v>
      </c>
      <c r="C19" s="1" t="s">
        <v>46</v>
      </c>
      <c r="D19" s="1" t="s">
        <v>43</v>
      </c>
      <c r="E19" s="1" t="s">
        <v>10</v>
      </c>
      <c r="F19" s="1" t="s">
        <v>47</v>
      </c>
      <c r="G19" s="3">
        <v>36500</v>
      </c>
      <c r="H19" s="2">
        <v>44927</v>
      </c>
      <c r="I19" s="2">
        <v>45291</v>
      </c>
      <c r="J19" s="3">
        <v>133620</v>
      </c>
      <c r="K19" s="3" t="str">
        <f t="shared" si="0"/>
        <v/>
      </c>
    </row>
    <row r="20" spans="1:11" x14ac:dyDescent="0.25">
      <c r="A20" s="1" t="s">
        <v>48</v>
      </c>
      <c r="B20" s="1" t="s">
        <v>19</v>
      </c>
      <c r="C20" s="1" t="s">
        <v>49</v>
      </c>
      <c r="D20" s="1" t="s">
        <v>43</v>
      </c>
      <c r="E20" s="1" t="s">
        <v>10</v>
      </c>
      <c r="F20" s="1" t="s">
        <v>50</v>
      </c>
      <c r="G20" s="3">
        <v>3476190</v>
      </c>
      <c r="H20" s="2">
        <v>44927</v>
      </c>
      <c r="I20" s="2">
        <v>45291</v>
      </c>
      <c r="J20" s="3">
        <v>164176.51999999999</v>
      </c>
      <c r="K20" s="3" t="str">
        <f t="shared" si="0"/>
        <v/>
      </c>
    </row>
    <row r="21" spans="1:11" x14ac:dyDescent="0.25">
      <c r="A21" s="1" t="s">
        <v>51</v>
      </c>
      <c r="B21" s="1" t="s">
        <v>19</v>
      </c>
      <c r="C21" s="1" t="s">
        <v>52</v>
      </c>
      <c r="D21" s="1" t="s">
        <v>43</v>
      </c>
      <c r="E21" s="1" t="s">
        <v>10</v>
      </c>
      <c r="F21" s="1" t="s">
        <v>50</v>
      </c>
      <c r="G21" s="3">
        <v>80000</v>
      </c>
      <c r="H21" s="2">
        <v>44927</v>
      </c>
      <c r="I21" s="2">
        <v>45291</v>
      </c>
      <c r="J21" s="3">
        <v>279023.61</v>
      </c>
      <c r="K21" s="3" t="str">
        <f t="shared" si="0"/>
        <v/>
      </c>
    </row>
    <row r="22" spans="1:11" x14ac:dyDescent="0.25">
      <c r="A22" s="1" t="s">
        <v>53</v>
      </c>
      <c r="B22" s="1" t="s">
        <v>19</v>
      </c>
      <c r="C22" s="1" t="s">
        <v>54</v>
      </c>
      <c r="D22" s="1" t="s">
        <v>55</v>
      </c>
      <c r="E22" s="1" t="s">
        <v>10</v>
      </c>
      <c r="F22" s="1" t="s">
        <v>56</v>
      </c>
      <c r="G22" s="3">
        <v>156771.76999999999</v>
      </c>
      <c r="H22" s="2">
        <v>44568</v>
      </c>
      <c r="I22" s="2">
        <v>44742</v>
      </c>
      <c r="J22" s="3">
        <v>255694.66</v>
      </c>
      <c r="K22" s="3">
        <f t="shared" si="0"/>
        <v>-98922.890000000014</v>
      </c>
    </row>
    <row r="23" spans="1:11" x14ac:dyDescent="0.25">
      <c r="A23" s="1" t="s">
        <v>57</v>
      </c>
      <c r="B23" s="1" t="s">
        <v>58</v>
      </c>
      <c r="C23" s="1" t="s">
        <v>59</v>
      </c>
      <c r="D23" s="1" t="s">
        <v>60</v>
      </c>
      <c r="E23" s="1" t="s">
        <v>10</v>
      </c>
      <c r="F23" s="1" t="s">
        <v>61</v>
      </c>
      <c r="H23" s="2">
        <v>44592</v>
      </c>
      <c r="I23" s="2">
        <v>44652</v>
      </c>
      <c r="J23" s="3">
        <v>0</v>
      </c>
      <c r="K23" s="3">
        <f t="shared" si="0"/>
        <v>0</v>
      </c>
    </row>
    <row r="24" spans="1:11" x14ac:dyDescent="0.25">
      <c r="A24" s="1" t="s">
        <v>62</v>
      </c>
      <c r="B24" s="1" t="s">
        <v>63</v>
      </c>
      <c r="C24" s="1" t="s">
        <v>64</v>
      </c>
      <c r="D24" s="1" t="s">
        <v>43</v>
      </c>
      <c r="E24" s="1" t="s">
        <v>10</v>
      </c>
      <c r="F24" s="1" t="s">
        <v>65</v>
      </c>
      <c r="G24" s="3">
        <v>119344.24</v>
      </c>
      <c r="H24" s="2">
        <v>44641</v>
      </c>
      <c r="I24" s="2">
        <v>45014</v>
      </c>
      <c r="J24" s="3">
        <v>151034.68</v>
      </c>
      <c r="K24" s="3" t="str">
        <f t="shared" si="0"/>
        <v/>
      </c>
    </row>
    <row r="25" spans="1:11" x14ac:dyDescent="0.25">
      <c r="A25" s="1" t="s">
        <v>66</v>
      </c>
      <c r="B25" s="1" t="s">
        <v>63</v>
      </c>
      <c r="C25" s="1" t="s">
        <v>67</v>
      </c>
      <c r="D25" s="1" t="s">
        <v>43</v>
      </c>
      <c r="E25" s="1" t="s">
        <v>10</v>
      </c>
      <c r="F25" s="1" t="s">
        <v>68</v>
      </c>
      <c r="G25" s="3">
        <v>60465.17</v>
      </c>
      <c r="H25" s="2">
        <v>44600</v>
      </c>
      <c r="I25" s="2">
        <v>45504</v>
      </c>
      <c r="J25" s="3">
        <v>40798.82</v>
      </c>
      <c r="K25" s="3" t="str">
        <f t="shared" si="0"/>
        <v/>
      </c>
    </row>
    <row r="26" spans="1:11" x14ac:dyDescent="0.25">
      <c r="A26" s="1" t="s">
        <v>69</v>
      </c>
      <c r="B26" s="1" t="s">
        <v>19</v>
      </c>
      <c r="C26" s="1" t="s">
        <v>70</v>
      </c>
      <c r="D26" s="1" t="s">
        <v>55</v>
      </c>
      <c r="E26" s="1" t="s">
        <v>10</v>
      </c>
      <c r="F26" s="1" t="s">
        <v>71</v>
      </c>
      <c r="G26" s="3">
        <v>216000</v>
      </c>
      <c r="H26" s="2">
        <v>44562</v>
      </c>
      <c r="I26" s="2">
        <v>45647</v>
      </c>
      <c r="J26" s="3">
        <v>58768</v>
      </c>
      <c r="K26" s="3" t="str">
        <f t="shared" si="0"/>
        <v/>
      </c>
    </row>
    <row r="27" spans="1:11" x14ac:dyDescent="0.25">
      <c r="A27" s="1" t="s">
        <v>72</v>
      </c>
      <c r="B27" s="1" t="s">
        <v>11</v>
      </c>
      <c r="C27" s="1" t="s">
        <v>73</v>
      </c>
      <c r="D27" s="1" t="s">
        <v>60</v>
      </c>
      <c r="E27" s="1" t="s">
        <v>10</v>
      </c>
      <c r="F27" s="1" t="s">
        <v>74</v>
      </c>
      <c r="G27" s="3">
        <v>156979.85999999999</v>
      </c>
      <c r="H27" s="2">
        <v>44641</v>
      </c>
      <c r="I27" s="2">
        <v>44761</v>
      </c>
      <c r="J27" s="3">
        <v>168152.61</v>
      </c>
      <c r="K27" s="3">
        <f t="shared" si="0"/>
        <v>-11172.75</v>
      </c>
    </row>
    <row r="28" spans="1:11" x14ac:dyDescent="0.25">
      <c r="A28" s="1" t="s">
        <v>75</v>
      </c>
      <c r="B28" s="1" t="s">
        <v>76</v>
      </c>
      <c r="C28" s="1" t="s">
        <v>77</v>
      </c>
      <c r="D28" s="1" t="s">
        <v>55</v>
      </c>
      <c r="E28" s="1" t="s">
        <v>10</v>
      </c>
      <c r="F28" s="1" t="s">
        <v>78</v>
      </c>
      <c r="G28" s="3">
        <v>54180</v>
      </c>
      <c r="H28" s="2">
        <v>44637</v>
      </c>
      <c r="I28" s="2">
        <v>44926</v>
      </c>
      <c r="J28" s="3">
        <v>0</v>
      </c>
      <c r="K28" s="3">
        <f t="shared" si="0"/>
        <v>54180</v>
      </c>
    </row>
    <row r="29" spans="1:11" x14ac:dyDescent="0.25">
      <c r="A29" s="1" t="s">
        <v>79</v>
      </c>
      <c r="B29" s="1" t="s">
        <v>80</v>
      </c>
      <c r="C29" s="1" t="s">
        <v>81</v>
      </c>
      <c r="D29" s="1" t="s">
        <v>55</v>
      </c>
      <c r="E29" s="1" t="s">
        <v>10</v>
      </c>
      <c r="F29" s="1" t="s">
        <v>82</v>
      </c>
      <c r="G29" s="3">
        <v>297065.13</v>
      </c>
      <c r="H29" s="2">
        <v>44743</v>
      </c>
      <c r="I29" s="2">
        <v>45107</v>
      </c>
      <c r="J29" s="3">
        <v>301588.76</v>
      </c>
      <c r="K29" s="3" t="str">
        <f t="shared" si="0"/>
        <v/>
      </c>
    </row>
    <row r="30" spans="1:11" x14ac:dyDescent="0.25">
      <c r="A30" s="1" t="s">
        <v>83</v>
      </c>
      <c r="B30" s="1" t="s">
        <v>84</v>
      </c>
      <c r="C30" s="1" t="s">
        <v>85</v>
      </c>
      <c r="D30" s="1" t="s">
        <v>60</v>
      </c>
      <c r="E30" s="1" t="s">
        <v>10</v>
      </c>
      <c r="F30" s="1" t="s">
        <v>86</v>
      </c>
      <c r="G30" s="3">
        <v>3063883.48</v>
      </c>
      <c r="H30" s="2">
        <v>44682</v>
      </c>
      <c r="I30" s="2">
        <v>45046</v>
      </c>
      <c r="J30" s="3">
        <v>4657722.5199999996</v>
      </c>
      <c r="K30" s="3" t="str">
        <f t="shared" si="0"/>
        <v/>
      </c>
    </row>
    <row r="31" spans="1:11" x14ac:dyDescent="0.25">
      <c r="A31" s="1" t="s">
        <v>87</v>
      </c>
      <c r="B31" s="1" t="s">
        <v>19</v>
      </c>
      <c r="C31" s="1" t="s">
        <v>88</v>
      </c>
      <c r="D31" s="1" t="s">
        <v>60</v>
      </c>
      <c r="E31" s="1" t="s">
        <v>10</v>
      </c>
      <c r="F31" s="1" t="s">
        <v>89</v>
      </c>
      <c r="G31" s="3">
        <v>211990</v>
      </c>
      <c r="H31" s="2">
        <v>44713</v>
      </c>
      <c r="I31" s="2">
        <v>45443</v>
      </c>
      <c r="J31" s="3">
        <v>131630</v>
      </c>
      <c r="K31" s="3" t="str">
        <f t="shared" si="0"/>
        <v/>
      </c>
    </row>
    <row r="32" spans="1:11" x14ac:dyDescent="0.25">
      <c r="A32" s="1" t="s">
        <v>90</v>
      </c>
      <c r="B32" s="1" t="s">
        <v>19</v>
      </c>
      <c r="C32" s="1" t="s">
        <v>91</v>
      </c>
      <c r="D32" s="1" t="s">
        <v>43</v>
      </c>
      <c r="E32" s="1" t="s">
        <v>10</v>
      </c>
      <c r="F32" s="1" t="s">
        <v>92</v>
      </c>
      <c r="G32" s="3">
        <v>39000</v>
      </c>
      <c r="H32" s="2">
        <v>44683</v>
      </c>
      <c r="I32" s="2">
        <v>45046</v>
      </c>
      <c r="J32" s="3">
        <v>39000</v>
      </c>
      <c r="K32" s="3" t="str">
        <f t="shared" si="0"/>
        <v/>
      </c>
    </row>
    <row r="33" spans="1:11" x14ac:dyDescent="0.25">
      <c r="A33" s="1" t="s">
        <v>93</v>
      </c>
      <c r="B33" s="1" t="s">
        <v>94</v>
      </c>
      <c r="C33" s="1" t="s">
        <v>95</v>
      </c>
      <c r="D33" s="1" t="s">
        <v>43</v>
      </c>
      <c r="E33" s="1" t="s">
        <v>10</v>
      </c>
      <c r="F33" s="1" t="s">
        <v>96</v>
      </c>
      <c r="G33" s="3">
        <v>54798.16</v>
      </c>
      <c r="H33" s="2">
        <v>44713</v>
      </c>
      <c r="I33" s="2">
        <v>44926</v>
      </c>
      <c r="J33" s="3">
        <v>25128.639999999999</v>
      </c>
      <c r="K33" s="3">
        <f t="shared" si="0"/>
        <v>29669.520000000004</v>
      </c>
    </row>
    <row r="34" spans="1:11" x14ac:dyDescent="0.25">
      <c r="A34" s="1" t="s">
        <v>97</v>
      </c>
      <c r="B34" s="1" t="s">
        <v>98</v>
      </c>
      <c r="C34" s="1" t="s">
        <v>99</v>
      </c>
      <c r="D34" s="1" t="s">
        <v>100</v>
      </c>
      <c r="E34" s="1" t="s">
        <v>101</v>
      </c>
      <c r="F34" s="1" t="s">
        <v>101</v>
      </c>
      <c r="G34" s="3">
        <v>67692.460000000006</v>
      </c>
      <c r="H34" s="2">
        <v>44743</v>
      </c>
      <c r="I34" s="2">
        <v>44926</v>
      </c>
      <c r="J34" s="3">
        <v>0</v>
      </c>
      <c r="K34" s="3">
        <f t="shared" si="0"/>
        <v>67692.460000000006</v>
      </c>
    </row>
    <row r="35" spans="1:11" x14ac:dyDescent="0.25">
      <c r="A35" s="1" t="s">
        <v>102</v>
      </c>
      <c r="B35" s="1" t="s">
        <v>103</v>
      </c>
      <c r="C35" s="1" t="s">
        <v>104</v>
      </c>
      <c r="D35" s="1" t="s">
        <v>60</v>
      </c>
      <c r="E35" s="1" t="s">
        <v>105</v>
      </c>
      <c r="F35" s="1" t="s">
        <v>106</v>
      </c>
      <c r="G35" s="3">
        <v>67962.460000000006</v>
      </c>
      <c r="H35" s="2">
        <v>44743</v>
      </c>
      <c r="I35" s="2">
        <v>44926</v>
      </c>
      <c r="J35" s="3">
        <v>67722.42</v>
      </c>
      <c r="K35" s="3">
        <f t="shared" si="0"/>
        <v>240.04000000000815</v>
      </c>
    </row>
    <row r="36" spans="1:11" x14ac:dyDescent="0.25">
      <c r="A36" s="1" t="s">
        <v>107</v>
      </c>
      <c r="B36" s="1" t="s">
        <v>108</v>
      </c>
      <c r="C36" s="1" t="s">
        <v>109</v>
      </c>
      <c r="D36" s="1" t="s">
        <v>60</v>
      </c>
      <c r="E36" s="1" t="s">
        <v>110</v>
      </c>
      <c r="F36" s="1" t="s">
        <v>111</v>
      </c>
      <c r="G36" s="3">
        <v>152343.21</v>
      </c>
      <c r="H36" s="2">
        <v>44701</v>
      </c>
      <c r="I36" s="2">
        <v>44777</v>
      </c>
      <c r="J36" s="3">
        <v>168738.28</v>
      </c>
      <c r="K36" s="3">
        <f t="shared" si="0"/>
        <v>-16395.070000000007</v>
      </c>
    </row>
    <row r="37" spans="1:11" x14ac:dyDescent="0.25">
      <c r="A37" s="1" t="s">
        <v>112</v>
      </c>
      <c r="B37" s="1" t="s">
        <v>38</v>
      </c>
      <c r="C37" s="1" t="s">
        <v>113</v>
      </c>
      <c r="D37" s="1" t="s">
        <v>43</v>
      </c>
      <c r="E37" s="1" t="s">
        <v>10</v>
      </c>
      <c r="F37" s="1" t="s">
        <v>114</v>
      </c>
      <c r="G37" s="3">
        <v>65598.03</v>
      </c>
      <c r="H37" s="2">
        <v>44771</v>
      </c>
      <c r="I37" s="2">
        <v>44854</v>
      </c>
      <c r="J37" s="3">
        <v>71600.03</v>
      </c>
      <c r="K37" s="3">
        <f t="shared" si="0"/>
        <v>-6002</v>
      </c>
    </row>
    <row r="38" spans="1:11" x14ac:dyDescent="0.25">
      <c r="A38" s="1" t="s">
        <v>112</v>
      </c>
      <c r="B38" s="1" t="s">
        <v>19</v>
      </c>
      <c r="C38" s="1" t="s">
        <v>115</v>
      </c>
      <c r="D38" s="1" t="s">
        <v>43</v>
      </c>
      <c r="E38" s="1" t="s">
        <v>10</v>
      </c>
      <c r="F38" s="1" t="s">
        <v>116</v>
      </c>
      <c r="G38" s="3">
        <v>6002</v>
      </c>
      <c r="H38" s="2">
        <v>44831</v>
      </c>
      <c r="I38" s="2">
        <v>44864</v>
      </c>
      <c r="J38" s="3">
        <v>71600.03</v>
      </c>
      <c r="K38" s="3">
        <f t="shared" si="0"/>
        <v>-65598.03</v>
      </c>
    </row>
    <row r="39" spans="1:11" x14ac:dyDescent="0.25">
      <c r="A39" s="1" t="s">
        <v>117</v>
      </c>
      <c r="B39" s="1" t="s">
        <v>19</v>
      </c>
      <c r="C39" s="1" t="s">
        <v>118</v>
      </c>
      <c r="D39" s="1" t="s">
        <v>60</v>
      </c>
      <c r="E39" s="1" t="s">
        <v>10</v>
      </c>
      <c r="F39" s="1" t="s">
        <v>119</v>
      </c>
      <c r="G39" s="3">
        <v>189480</v>
      </c>
      <c r="H39" s="2">
        <v>44833</v>
      </c>
      <c r="I39" s="2">
        <v>45211</v>
      </c>
      <c r="J39" s="3">
        <v>165202.79999999999</v>
      </c>
      <c r="K39" s="3" t="str">
        <f t="shared" si="0"/>
        <v/>
      </c>
    </row>
    <row r="40" spans="1:11" x14ac:dyDescent="0.25">
      <c r="A40" s="1" t="s">
        <v>120</v>
      </c>
      <c r="B40" s="1" t="s">
        <v>121</v>
      </c>
      <c r="C40" s="1" t="s">
        <v>122</v>
      </c>
      <c r="D40" s="1" t="s">
        <v>60</v>
      </c>
      <c r="E40" s="1" t="s">
        <v>10</v>
      </c>
      <c r="F40" s="1" t="s">
        <v>123</v>
      </c>
      <c r="G40" s="3">
        <v>524850.9</v>
      </c>
      <c r="H40" s="2">
        <v>44851</v>
      </c>
      <c r="I40" s="2">
        <v>44911</v>
      </c>
      <c r="J40" s="3">
        <v>283820.17</v>
      </c>
      <c r="K40" s="3">
        <f t="shared" si="0"/>
        <v>241030.73000000004</v>
      </c>
    </row>
    <row r="41" spans="1:11" x14ac:dyDescent="0.25">
      <c r="A41" s="1" t="s">
        <v>124</v>
      </c>
      <c r="B41" s="1" t="s">
        <v>11</v>
      </c>
      <c r="C41" s="1" t="s">
        <v>125</v>
      </c>
      <c r="D41" s="1" t="s">
        <v>55</v>
      </c>
      <c r="E41" s="1" t="s">
        <v>10</v>
      </c>
      <c r="F41" s="1" t="s">
        <v>126</v>
      </c>
      <c r="G41" s="3">
        <v>49687.35</v>
      </c>
      <c r="H41" s="2">
        <v>44835</v>
      </c>
      <c r="I41" s="2">
        <v>45138</v>
      </c>
      <c r="J41" s="3">
        <v>5587.32</v>
      </c>
      <c r="K41" s="3" t="str">
        <f t="shared" si="0"/>
        <v/>
      </c>
    </row>
    <row r="42" spans="1:11" x14ac:dyDescent="0.25">
      <c r="A42" s="1" t="s">
        <v>127</v>
      </c>
      <c r="B42" s="1" t="s">
        <v>84</v>
      </c>
      <c r="C42" s="1" t="s">
        <v>128</v>
      </c>
      <c r="D42" s="1" t="s">
        <v>43</v>
      </c>
      <c r="E42" s="1" t="s">
        <v>10</v>
      </c>
      <c r="F42" s="1" t="s">
        <v>129</v>
      </c>
      <c r="G42" s="3">
        <v>115415.79</v>
      </c>
      <c r="H42" s="2">
        <v>44803</v>
      </c>
      <c r="I42" s="2">
        <v>45107</v>
      </c>
      <c r="J42" s="3">
        <v>161582.1</v>
      </c>
      <c r="K42" s="3" t="str">
        <f t="shared" si="0"/>
        <v/>
      </c>
    </row>
    <row r="43" spans="1:11" x14ac:dyDescent="0.25">
      <c r="A43" s="1" t="s">
        <v>130</v>
      </c>
      <c r="B43" s="1" t="s">
        <v>63</v>
      </c>
      <c r="C43" s="1" t="s">
        <v>131</v>
      </c>
      <c r="D43" s="1" t="s">
        <v>43</v>
      </c>
      <c r="E43" s="1" t="s">
        <v>10</v>
      </c>
      <c r="F43" s="1" t="s">
        <v>132</v>
      </c>
      <c r="G43" s="3">
        <v>59638.99</v>
      </c>
      <c r="H43" s="2">
        <v>44817</v>
      </c>
      <c r="I43" s="2">
        <v>44926</v>
      </c>
      <c r="J43" s="3">
        <v>59638.99</v>
      </c>
      <c r="K43" s="3">
        <f t="shared" si="0"/>
        <v>0</v>
      </c>
    </row>
    <row r="44" spans="1:11" x14ac:dyDescent="0.25">
      <c r="A44" s="1" t="s">
        <v>133</v>
      </c>
      <c r="B44" s="1" t="s">
        <v>121</v>
      </c>
      <c r="C44" s="1" t="s">
        <v>134</v>
      </c>
      <c r="D44" s="1" t="s">
        <v>43</v>
      </c>
      <c r="E44" s="1" t="s">
        <v>10</v>
      </c>
      <c r="F44" s="1" t="s">
        <v>135</v>
      </c>
      <c r="G44" s="3">
        <v>17970.419999999998</v>
      </c>
      <c r="H44" s="2">
        <v>44816</v>
      </c>
      <c r="I44" s="2">
        <v>45046</v>
      </c>
      <c r="J44" s="3">
        <v>18689.240000000002</v>
      </c>
      <c r="K44" s="3" t="str">
        <f t="shared" si="0"/>
        <v/>
      </c>
    </row>
    <row r="45" spans="1:11" x14ac:dyDescent="0.25">
      <c r="A45" s="1" t="s">
        <v>136</v>
      </c>
      <c r="B45" s="1" t="s">
        <v>121</v>
      </c>
      <c r="C45" s="1" t="s">
        <v>137</v>
      </c>
      <c r="D45" s="1" t="s">
        <v>43</v>
      </c>
      <c r="E45" s="1" t="s">
        <v>10</v>
      </c>
      <c r="F45" s="1" t="s">
        <v>135</v>
      </c>
      <c r="G45" s="3">
        <v>7453.86</v>
      </c>
      <c r="H45" s="2">
        <v>44817</v>
      </c>
      <c r="I45" s="2">
        <v>45046</v>
      </c>
      <c r="J45" s="3">
        <v>7752.01</v>
      </c>
      <c r="K45" s="3" t="str">
        <f t="shared" si="0"/>
        <v/>
      </c>
    </row>
    <row r="46" spans="1:11" x14ac:dyDescent="0.25">
      <c r="A46" s="1" t="s">
        <v>138</v>
      </c>
      <c r="B46" s="1" t="s">
        <v>121</v>
      </c>
      <c r="C46" s="1" t="s">
        <v>139</v>
      </c>
      <c r="D46" s="1" t="s">
        <v>43</v>
      </c>
      <c r="E46" s="1" t="s">
        <v>10</v>
      </c>
      <c r="F46" s="1" t="s">
        <v>140</v>
      </c>
      <c r="G46" s="3">
        <v>15456.2</v>
      </c>
      <c r="H46" s="2">
        <v>44817</v>
      </c>
      <c r="I46" s="2">
        <v>45046</v>
      </c>
      <c r="J46" s="3">
        <v>16074.45</v>
      </c>
      <c r="K46" s="3" t="str">
        <f t="shared" si="0"/>
        <v/>
      </c>
    </row>
    <row r="47" spans="1:11" x14ac:dyDescent="0.25">
      <c r="A47" s="1" t="s">
        <v>141</v>
      </c>
      <c r="B47" s="1" t="s">
        <v>19</v>
      </c>
      <c r="C47" s="1" t="s">
        <v>54</v>
      </c>
      <c r="D47" s="1" t="s">
        <v>55</v>
      </c>
      <c r="E47" s="1" t="s">
        <v>10</v>
      </c>
      <c r="F47" s="1" t="s">
        <v>56</v>
      </c>
      <c r="G47" s="3">
        <v>212295.77</v>
      </c>
      <c r="H47" s="2">
        <v>45183</v>
      </c>
      <c r="I47" s="2">
        <v>45291</v>
      </c>
      <c r="J47" s="3">
        <v>202709.86</v>
      </c>
      <c r="K47" s="3" t="str">
        <f t="shared" si="0"/>
        <v/>
      </c>
    </row>
    <row r="48" spans="1:11" x14ac:dyDescent="0.25">
      <c r="A48" s="1" t="s">
        <v>142</v>
      </c>
      <c r="B48" s="1" t="s">
        <v>121</v>
      </c>
      <c r="C48" s="1" t="s">
        <v>143</v>
      </c>
      <c r="D48" s="1" t="s">
        <v>43</v>
      </c>
      <c r="E48" s="1" t="s">
        <v>10</v>
      </c>
      <c r="F48" s="1" t="s">
        <v>144</v>
      </c>
      <c r="G48" s="3">
        <v>1339.91</v>
      </c>
      <c r="H48" s="2">
        <v>44825</v>
      </c>
      <c r="I48" s="2">
        <v>45006</v>
      </c>
      <c r="J48" s="3">
        <v>1339.91</v>
      </c>
      <c r="K48" s="3" t="str">
        <f t="shared" si="0"/>
        <v/>
      </c>
    </row>
    <row r="49" spans="1:11" x14ac:dyDescent="0.25">
      <c r="A49" s="1" t="s">
        <v>145</v>
      </c>
      <c r="B49" s="1" t="s">
        <v>121</v>
      </c>
      <c r="C49" s="1" t="s">
        <v>146</v>
      </c>
      <c r="D49" s="1" t="s">
        <v>43</v>
      </c>
      <c r="E49" s="1" t="s">
        <v>10</v>
      </c>
      <c r="F49" s="1" t="s">
        <v>144</v>
      </c>
      <c r="G49" s="3">
        <v>1339.91</v>
      </c>
      <c r="H49" s="2">
        <v>44825</v>
      </c>
      <c r="I49" s="2">
        <v>45006</v>
      </c>
      <c r="J49" s="3">
        <v>1339.91</v>
      </c>
      <c r="K49" s="3" t="str">
        <f t="shared" si="0"/>
        <v/>
      </c>
    </row>
    <row r="50" spans="1:11" x14ac:dyDescent="0.25">
      <c r="A50" s="1" t="s">
        <v>147</v>
      </c>
      <c r="B50" s="1" t="s">
        <v>121</v>
      </c>
      <c r="C50" s="1" t="s">
        <v>148</v>
      </c>
      <c r="D50" s="1" t="s">
        <v>43</v>
      </c>
      <c r="E50" s="1" t="s">
        <v>10</v>
      </c>
      <c r="F50" s="1" t="s">
        <v>149</v>
      </c>
      <c r="G50" s="3">
        <v>79976</v>
      </c>
      <c r="H50" s="2">
        <v>44855</v>
      </c>
      <c r="I50" s="2">
        <v>46112</v>
      </c>
      <c r="J50" s="3">
        <v>70556.94</v>
      </c>
      <c r="K50" s="3" t="str">
        <f t="shared" si="0"/>
        <v/>
      </c>
    </row>
    <row r="51" spans="1:11" x14ac:dyDescent="0.25">
      <c r="A51" s="1" t="s">
        <v>150</v>
      </c>
      <c r="B51" s="1" t="s">
        <v>19</v>
      </c>
      <c r="C51" s="1" t="s">
        <v>151</v>
      </c>
      <c r="D51" s="1" t="s">
        <v>43</v>
      </c>
      <c r="E51" s="1" t="s">
        <v>10</v>
      </c>
      <c r="F51" s="1" t="s">
        <v>152</v>
      </c>
      <c r="G51" s="3">
        <v>44376.7</v>
      </c>
      <c r="H51" s="2">
        <v>44897</v>
      </c>
      <c r="I51" s="2">
        <v>45473</v>
      </c>
      <c r="J51" s="3">
        <v>0</v>
      </c>
      <c r="K51" s="3" t="str">
        <f t="shared" si="0"/>
        <v/>
      </c>
    </row>
    <row r="52" spans="1:11" x14ac:dyDescent="0.25">
      <c r="A52" s="1" t="s">
        <v>153</v>
      </c>
      <c r="B52" s="1" t="s">
        <v>19</v>
      </c>
      <c r="C52" s="1" t="s">
        <v>154</v>
      </c>
      <c r="D52" s="1" t="s">
        <v>43</v>
      </c>
      <c r="E52" s="1" t="s">
        <v>10</v>
      </c>
      <c r="F52" s="1" t="s">
        <v>155</v>
      </c>
      <c r="G52" s="3">
        <v>26000</v>
      </c>
      <c r="H52" s="2">
        <v>44873</v>
      </c>
      <c r="I52" s="2">
        <v>44910</v>
      </c>
      <c r="J52" s="3">
        <v>26000</v>
      </c>
      <c r="K52" s="3">
        <f t="shared" si="0"/>
        <v>0</v>
      </c>
    </row>
    <row r="53" spans="1:11" x14ac:dyDescent="0.25">
      <c r="A53" s="1" t="s">
        <v>156</v>
      </c>
      <c r="B53" s="1" t="s">
        <v>157</v>
      </c>
      <c r="C53" s="1" t="s">
        <v>158</v>
      </c>
      <c r="D53" s="1" t="s">
        <v>43</v>
      </c>
      <c r="E53" s="1" t="s">
        <v>10</v>
      </c>
      <c r="F53" s="1" t="s">
        <v>159</v>
      </c>
      <c r="G53" s="3">
        <v>61846.239999999998</v>
      </c>
      <c r="H53" s="2">
        <v>45261</v>
      </c>
      <c r="I53" s="2">
        <v>46752</v>
      </c>
      <c r="J53" s="3">
        <v>0</v>
      </c>
      <c r="K53" s="3" t="str">
        <f t="shared" si="0"/>
        <v/>
      </c>
    </row>
    <row r="54" spans="1:11" x14ac:dyDescent="0.25">
      <c r="A54" s="1" t="s">
        <v>160</v>
      </c>
      <c r="B54" s="1" t="s">
        <v>121</v>
      </c>
      <c r="C54" s="1" t="s">
        <v>161</v>
      </c>
      <c r="D54" s="1" t="s">
        <v>43</v>
      </c>
      <c r="E54" s="1" t="s">
        <v>10</v>
      </c>
      <c r="F54" s="1" t="s">
        <v>162</v>
      </c>
      <c r="G54" s="3">
        <v>57631.57</v>
      </c>
      <c r="H54" s="2">
        <v>44873</v>
      </c>
      <c r="I54" s="2">
        <v>46112</v>
      </c>
      <c r="J54" s="3">
        <v>49461.02</v>
      </c>
      <c r="K54" s="3" t="str">
        <f t="shared" si="0"/>
        <v/>
      </c>
    </row>
    <row r="55" spans="1:11" x14ac:dyDescent="0.25">
      <c r="A55" s="1" t="s">
        <v>163</v>
      </c>
      <c r="B55" s="1" t="s">
        <v>19</v>
      </c>
      <c r="C55" s="1" t="s">
        <v>164</v>
      </c>
      <c r="D55" s="1" t="s">
        <v>43</v>
      </c>
      <c r="E55" s="1" t="s">
        <v>10</v>
      </c>
      <c r="F55" s="1" t="s">
        <v>165</v>
      </c>
      <c r="G55" s="3">
        <v>16870</v>
      </c>
      <c r="H55" s="2">
        <v>44889</v>
      </c>
      <c r="I55" s="2">
        <v>44909</v>
      </c>
      <c r="J55" s="3">
        <v>0</v>
      </c>
      <c r="K55" s="3">
        <f t="shared" si="0"/>
        <v>16870</v>
      </c>
    </row>
    <row r="56" spans="1:11" x14ac:dyDescent="0.25">
      <c r="A56" s="1" t="s">
        <v>166</v>
      </c>
      <c r="B56" s="1" t="s">
        <v>167</v>
      </c>
      <c r="C56" s="1" t="s">
        <v>168</v>
      </c>
      <c r="D56" s="1" t="s">
        <v>43</v>
      </c>
      <c r="E56" s="1" t="s">
        <v>10</v>
      </c>
      <c r="F56" s="1" t="s">
        <v>169</v>
      </c>
      <c r="G56" s="3">
        <v>81744</v>
      </c>
      <c r="H56" s="2">
        <v>44909</v>
      </c>
      <c r="I56" s="2">
        <v>44926</v>
      </c>
      <c r="J56" s="3">
        <v>81744</v>
      </c>
      <c r="K56" s="3">
        <f t="shared" si="0"/>
        <v>0</v>
      </c>
    </row>
    <row r="57" spans="1:11" x14ac:dyDescent="0.25">
      <c r="A57" s="1" t="s">
        <v>170</v>
      </c>
      <c r="B57" s="1" t="s">
        <v>38</v>
      </c>
      <c r="C57" s="1" t="s">
        <v>171</v>
      </c>
      <c r="D57" s="1" t="s">
        <v>172</v>
      </c>
      <c r="E57" s="1" t="s">
        <v>10</v>
      </c>
      <c r="F57" s="1" t="s">
        <v>173</v>
      </c>
      <c r="G57" s="3">
        <v>39514.639999999999</v>
      </c>
      <c r="H57" s="2">
        <v>45064</v>
      </c>
      <c r="I57" s="2">
        <v>45092</v>
      </c>
      <c r="J57" s="3">
        <v>54755.839999999997</v>
      </c>
      <c r="K57" s="3" t="str">
        <f t="shared" si="0"/>
        <v/>
      </c>
    </row>
    <row r="58" spans="1:11" x14ac:dyDescent="0.25">
      <c r="A58" s="1" t="s">
        <v>174</v>
      </c>
      <c r="B58" s="1" t="s">
        <v>175</v>
      </c>
      <c r="C58" s="1" t="s">
        <v>176</v>
      </c>
      <c r="D58" s="1" t="s">
        <v>43</v>
      </c>
      <c r="E58" s="1" t="s">
        <v>10</v>
      </c>
      <c r="F58" s="1" t="s">
        <v>106</v>
      </c>
      <c r="G58" s="3">
        <v>62129.16</v>
      </c>
      <c r="H58" s="2">
        <v>44927</v>
      </c>
      <c r="I58" s="2">
        <v>45107</v>
      </c>
      <c r="J58" s="3">
        <v>62185.38</v>
      </c>
      <c r="K58" s="3" t="str">
        <f t="shared" si="0"/>
        <v/>
      </c>
    </row>
    <row r="59" spans="1:11" x14ac:dyDescent="0.25">
      <c r="A59" s="1" t="s">
        <v>177</v>
      </c>
      <c r="B59" s="1" t="s">
        <v>167</v>
      </c>
      <c r="C59" s="1" t="s">
        <v>178</v>
      </c>
      <c r="D59" s="1" t="s">
        <v>43</v>
      </c>
      <c r="E59" s="1" t="s">
        <v>10</v>
      </c>
      <c r="F59" s="1" t="s">
        <v>179</v>
      </c>
      <c r="G59" s="3">
        <v>88020</v>
      </c>
      <c r="H59" s="2">
        <v>44927</v>
      </c>
      <c r="I59" s="2">
        <v>45291</v>
      </c>
      <c r="J59" s="3">
        <v>88020</v>
      </c>
      <c r="K59" s="3" t="str">
        <f t="shared" si="0"/>
        <v/>
      </c>
    </row>
    <row r="60" spans="1:11" x14ac:dyDescent="0.25">
      <c r="A60" s="1" t="s">
        <v>180</v>
      </c>
      <c r="B60" s="1" t="s">
        <v>19</v>
      </c>
      <c r="C60" s="1" t="s">
        <v>181</v>
      </c>
      <c r="D60" s="1" t="s">
        <v>43</v>
      </c>
      <c r="E60" s="1" t="s">
        <v>10</v>
      </c>
      <c r="F60" s="1" t="s">
        <v>47</v>
      </c>
      <c r="G60" s="3">
        <v>233600</v>
      </c>
      <c r="H60" s="2">
        <v>44927</v>
      </c>
      <c r="I60" s="2">
        <v>45291</v>
      </c>
      <c r="J60" s="3">
        <v>0</v>
      </c>
      <c r="K60" s="3" t="str">
        <f t="shared" si="0"/>
        <v/>
      </c>
    </row>
    <row r="61" spans="1:11" x14ac:dyDescent="0.25">
      <c r="A61" s="1" t="s">
        <v>182</v>
      </c>
      <c r="B61" s="1" t="s">
        <v>63</v>
      </c>
      <c r="C61" s="1" t="s">
        <v>183</v>
      </c>
      <c r="D61" s="1" t="s">
        <v>43</v>
      </c>
      <c r="E61" s="1" t="s">
        <v>10</v>
      </c>
      <c r="F61" s="1" t="s">
        <v>184</v>
      </c>
      <c r="G61" s="3">
        <v>3839.85</v>
      </c>
      <c r="H61" s="2">
        <v>44554</v>
      </c>
      <c r="I61" s="2">
        <v>44652</v>
      </c>
      <c r="J61" s="3">
        <v>3839.85</v>
      </c>
      <c r="K61" s="3">
        <f t="shared" si="0"/>
        <v>0</v>
      </c>
    </row>
    <row r="62" spans="1:11" x14ac:dyDescent="0.25">
      <c r="A62" s="1" t="s">
        <v>185</v>
      </c>
      <c r="B62" s="1" t="s">
        <v>19</v>
      </c>
      <c r="C62" s="1" t="s">
        <v>186</v>
      </c>
      <c r="D62" s="1" t="s">
        <v>43</v>
      </c>
      <c r="E62" s="1" t="s">
        <v>10</v>
      </c>
      <c r="F62" s="1" t="s">
        <v>187</v>
      </c>
      <c r="G62" s="3">
        <v>286.88</v>
      </c>
      <c r="H62" s="2">
        <v>44812</v>
      </c>
      <c r="I62" s="2">
        <v>44813</v>
      </c>
      <c r="J62" s="3">
        <v>286.88</v>
      </c>
      <c r="K62" s="3">
        <f t="shared" si="0"/>
        <v>0</v>
      </c>
    </row>
    <row r="63" spans="1:11" x14ac:dyDescent="0.25">
      <c r="A63" s="1" t="s">
        <v>188</v>
      </c>
      <c r="B63" s="1" t="s">
        <v>19</v>
      </c>
      <c r="C63" s="1" t="s">
        <v>189</v>
      </c>
      <c r="D63" s="1" t="s">
        <v>43</v>
      </c>
      <c r="E63" s="1" t="s">
        <v>10</v>
      </c>
      <c r="F63" s="1" t="s">
        <v>190</v>
      </c>
      <c r="G63" s="3">
        <v>1300</v>
      </c>
      <c r="H63" s="2">
        <v>44896</v>
      </c>
      <c r="I63" s="2">
        <v>44910</v>
      </c>
      <c r="J63" s="3">
        <v>0</v>
      </c>
      <c r="K63" s="3">
        <f t="shared" si="0"/>
        <v>1300</v>
      </c>
    </row>
    <row r="64" spans="1:11" x14ac:dyDescent="0.25">
      <c r="A64" s="1" t="s">
        <v>191</v>
      </c>
      <c r="B64" s="1" t="s">
        <v>157</v>
      </c>
      <c r="C64" s="1" t="s">
        <v>192</v>
      </c>
      <c r="D64" s="1" t="s">
        <v>43</v>
      </c>
      <c r="E64" s="1" t="s">
        <v>10</v>
      </c>
      <c r="F64" s="1" t="s">
        <v>193</v>
      </c>
      <c r="G64" s="3">
        <v>10205.450000000001</v>
      </c>
      <c r="H64" s="2">
        <v>44683</v>
      </c>
      <c r="I64" s="2">
        <v>44712</v>
      </c>
      <c r="J64" s="3">
        <v>10204.92</v>
      </c>
      <c r="K64" s="3">
        <f t="shared" si="0"/>
        <v>0.53000000000065484</v>
      </c>
    </row>
    <row r="65" spans="1:11" x14ac:dyDescent="0.25">
      <c r="A65" s="1" t="s">
        <v>194</v>
      </c>
      <c r="B65" s="1" t="s">
        <v>15</v>
      </c>
      <c r="C65" s="1" t="s">
        <v>195</v>
      </c>
      <c r="D65" s="1" t="s">
        <v>43</v>
      </c>
      <c r="E65" s="1" t="s">
        <v>10</v>
      </c>
      <c r="F65" s="1" t="s">
        <v>196</v>
      </c>
      <c r="G65" s="3">
        <v>3000</v>
      </c>
      <c r="H65" s="2">
        <v>44723</v>
      </c>
      <c r="I65" s="2">
        <v>44864</v>
      </c>
      <c r="J65" s="3">
        <v>3000</v>
      </c>
      <c r="K65" s="3">
        <f t="shared" si="0"/>
        <v>0</v>
      </c>
    </row>
    <row r="66" spans="1:11" x14ac:dyDescent="0.25">
      <c r="A66" s="1" t="s">
        <v>197</v>
      </c>
      <c r="B66" s="1" t="s">
        <v>19</v>
      </c>
      <c r="C66" s="1" t="s">
        <v>198</v>
      </c>
      <c r="D66" s="1" t="s">
        <v>43</v>
      </c>
      <c r="E66" s="1" t="s">
        <v>10</v>
      </c>
      <c r="F66" s="1" t="s">
        <v>199</v>
      </c>
      <c r="G66" s="3">
        <v>330</v>
      </c>
      <c r="H66" s="2">
        <v>44840</v>
      </c>
      <c r="I66" s="2">
        <v>44840</v>
      </c>
      <c r="J66" s="3">
        <v>330</v>
      </c>
      <c r="K66" s="3">
        <f t="shared" si="0"/>
        <v>0</v>
      </c>
    </row>
    <row r="67" spans="1:11" x14ac:dyDescent="0.25">
      <c r="A67" s="1" t="s">
        <v>200</v>
      </c>
      <c r="B67" s="1" t="s">
        <v>201</v>
      </c>
      <c r="C67" s="1" t="s">
        <v>202</v>
      </c>
      <c r="D67" s="1" t="s">
        <v>43</v>
      </c>
      <c r="E67" s="1" t="s">
        <v>10</v>
      </c>
      <c r="F67" s="1" t="s">
        <v>203</v>
      </c>
      <c r="G67" s="3">
        <v>3171.6</v>
      </c>
      <c r="H67" s="2">
        <v>44923</v>
      </c>
      <c r="I67" s="2">
        <v>44926</v>
      </c>
      <c r="J67" s="3">
        <v>3171.6</v>
      </c>
      <c r="K67" s="3">
        <f t="shared" ref="K67:K130" si="1">IF(OR(ISBLANK(A67),ISBLANK(H67),ISBLANK(I67)),"",IF(I67&lt;=DATE(2022,12,31),G67-J67,""))</f>
        <v>0</v>
      </c>
    </row>
    <row r="68" spans="1:11" x14ac:dyDescent="0.25">
      <c r="A68" s="1" t="s">
        <v>204</v>
      </c>
      <c r="B68" s="1" t="s">
        <v>19</v>
      </c>
      <c r="C68" s="1" t="s">
        <v>205</v>
      </c>
      <c r="D68" s="1" t="s">
        <v>60</v>
      </c>
      <c r="E68" s="1" t="s">
        <v>10</v>
      </c>
      <c r="F68" s="1" t="s">
        <v>206</v>
      </c>
      <c r="G68" s="3">
        <v>12690</v>
      </c>
      <c r="H68" s="2">
        <v>44682</v>
      </c>
      <c r="I68" s="2">
        <v>44712</v>
      </c>
      <c r="J68" s="3">
        <v>11570.02</v>
      </c>
      <c r="K68" s="3">
        <f t="shared" si="1"/>
        <v>1119.9799999999996</v>
      </c>
    </row>
    <row r="69" spans="1:11" x14ac:dyDescent="0.25">
      <c r="A69" s="1" t="s">
        <v>207</v>
      </c>
      <c r="B69" s="1" t="s">
        <v>208</v>
      </c>
      <c r="C69" s="1" t="s">
        <v>209</v>
      </c>
      <c r="D69" s="1" t="s">
        <v>43</v>
      </c>
      <c r="E69" s="1" t="s">
        <v>10</v>
      </c>
      <c r="F69" s="1" t="s">
        <v>210</v>
      </c>
      <c r="G69" s="3">
        <v>7500</v>
      </c>
      <c r="H69" s="2">
        <v>44786</v>
      </c>
      <c r="I69" s="2">
        <v>45162</v>
      </c>
      <c r="J69" s="3">
        <v>7554.55</v>
      </c>
      <c r="K69" s="3" t="str">
        <f t="shared" si="1"/>
        <v/>
      </c>
    </row>
    <row r="70" spans="1:11" x14ac:dyDescent="0.25">
      <c r="A70" s="1" t="s">
        <v>211</v>
      </c>
      <c r="B70" s="1" t="s">
        <v>167</v>
      </c>
      <c r="C70" s="1" t="s">
        <v>212</v>
      </c>
      <c r="D70" s="1" t="s">
        <v>43</v>
      </c>
      <c r="E70" s="1" t="s">
        <v>10</v>
      </c>
      <c r="F70" s="1" t="s">
        <v>213</v>
      </c>
      <c r="G70" s="3">
        <v>25000</v>
      </c>
      <c r="H70" s="2">
        <v>44866</v>
      </c>
      <c r="I70" s="2">
        <v>45657</v>
      </c>
      <c r="J70" s="3">
        <v>5255.02</v>
      </c>
      <c r="K70" s="3" t="str">
        <f t="shared" si="1"/>
        <v/>
      </c>
    </row>
    <row r="71" spans="1:11" x14ac:dyDescent="0.25">
      <c r="A71" s="1" t="s">
        <v>214</v>
      </c>
      <c r="B71" s="1" t="s">
        <v>215</v>
      </c>
      <c r="C71" s="1" t="s">
        <v>216</v>
      </c>
      <c r="D71" s="1" t="s">
        <v>43</v>
      </c>
      <c r="E71" s="1" t="s">
        <v>10</v>
      </c>
      <c r="F71" s="1" t="s">
        <v>217</v>
      </c>
      <c r="G71" s="3">
        <v>6000</v>
      </c>
      <c r="H71" s="2">
        <v>44910</v>
      </c>
      <c r="I71" s="2">
        <v>44941</v>
      </c>
      <c r="J71" s="3">
        <v>6000</v>
      </c>
      <c r="K71" s="3" t="str">
        <f t="shared" si="1"/>
        <v/>
      </c>
    </row>
    <row r="72" spans="1:11" x14ac:dyDescent="0.25">
      <c r="A72" s="1" t="s">
        <v>218</v>
      </c>
      <c r="B72" s="1" t="s">
        <v>19</v>
      </c>
      <c r="C72" s="1" t="s">
        <v>219</v>
      </c>
      <c r="D72" s="1" t="s">
        <v>43</v>
      </c>
      <c r="E72" s="1" t="s">
        <v>10</v>
      </c>
      <c r="F72" s="1" t="s">
        <v>220</v>
      </c>
      <c r="G72" s="3">
        <v>1200</v>
      </c>
      <c r="H72" s="2">
        <v>44917</v>
      </c>
      <c r="I72" s="2">
        <v>45107</v>
      </c>
      <c r="J72" s="3">
        <v>1080</v>
      </c>
      <c r="K72" s="3" t="str">
        <f t="shared" si="1"/>
        <v/>
      </c>
    </row>
    <row r="73" spans="1:11" x14ac:dyDescent="0.25">
      <c r="A73" s="1" t="s">
        <v>221</v>
      </c>
      <c r="B73" s="1" t="s">
        <v>76</v>
      </c>
      <c r="C73" s="1" t="s">
        <v>222</v>
      </c>
      <c r="D73" s="1" t="s">
        <v>223</v>
      </c>
      <c r="E73" s="1" t="s">
        <v>10</v>
      </c>
      <c r="F73" s="1" t="s">
        <v>224</v>
      </c>
      <c r="G73" s="3">
        <v>11965</v>
      </c>
      <c r="H73" s="2">
        <v>44628</v>
      </c>
      <c r="I73" s="2">
        <v>44631</v>
      </c>
      <c r="J73" s="3">
        <v>11965</v>
      </c>
      <c r="K73" s="3">
        <f t="shared" si="1"/>
        <v>0</v>
      </c>
    </row>
    <row r="74" spans="1:11" x14ac:dyDescent="0.25">
      <c r="A74" s="1" t="s">
        <v>225</v>
      </c>
      <c r="B74" s="1" t="s">
        <v>121</v>
      </c>
      <c r="C74" s="1" t="s">
        <v>226</v>
      </c>
      <c r="D74" s="1" t="s">
        <v>43</v>
      </c>
      <c r="E74" s="1" t="s">
        <v>10</v>
      </c>
      <c r="F74" s="1" t="s">
        <v>227</v>
      </c>
      <c r="G74" s="3">
        <v>4995</v>
      </c>
      <c r="H74" s="2">
        <v>44753</v>
      </c>
      <c r="I74" s="2">
        <v>44926</v>
      </c>
      <c r="J74" s="3">
        <v>1050</v>
      </c>
      <c r="K74" s="3">
        <f t="shared" si="1"/>
        <v>3945</v>
      </c>
    </row>
    <row r="75" spans="1:11" x14ac:dyDescent="0.25">
      <c r="A75" s="1" t="s">
        <v>228</v>
      </c>
      <c r="B75" s="1" t="s">
        <v>19</v>
      </c>
      <c r="C75" s="1" t="s">
        <v>229</v>
      </c>
      <c r="D75" s="1" t="s">
        <v>43</v>
      </c>
      <c r="E75" s="1" t="s">
        <v>10</v>
      </c>
      <c r="F75" s="1" t="s">
        <v>230</v>
      </c>
      <c r="G75" s="3">
        <v>6441.1</v>
      </c>
      <c r="H75" s="2">
        <v>44686</v>
      </c>
      <c r="I75" s="2">
        <v>44736</v>
      </c>
      <c r="J75" s="3">
        <v>7141.73</v>
      </c>
      <c r="K75" s="3">
        <f t="shared" si="1"/>
        <v>-700.6299999999992</v>
      </c>
    </row>
    <row r="76" spans="1:11" x14ac:dyDescent="0.25">
      <c r="A76" s="1" t="s">
        <v>231</v>
      </c>
      <c r="B76" s="1" t="s">
        <v>38</v>
      </c>
      <c r="C76" s="1" t="s">
        <v>232</v>
      </c>
      <c r="D76" s="1" t="s">
        <v>43</v>
      </c>
      <c r="E76" s="1" t="s">
        <v>10</v>
      </c>
      <c r="F76" s="1" t="s">
        <v>233</v>
      </c>
      <c r="G76" s="3">
        <v>35435</v>
      </c>
      <c r="H76" s="2">
        <v>44813</v>
      </c>
      <c r="I76" s="2">
        <v>44851</v>
      </c>
      <c r="J76" s="3">
        <v>35435</v>
      </c>
      <c r="K76" s="3">
        <f t="shared" si="1"/>
        <v>0</v>
      </c>
    </row>
    <row r="77" spans="1:11" x14ac:dyDescent="0.25">
      <c r="A77" s="1" t="s">
        <v>234</v>
      </c>
      <c r="B77" s="1" t="s">
        <v>235</v>
      </c>
      <c r="C77" s="1" t="s">
        <v>236</v>
      </c>
      <c r="D77" s="1" t="s">
        <v>43</v>
      </c>
      <c r="E77" s="1" t="s">
        <v>10</v>
      </c>
      <c r="F77" s="1" t="s">
        <v>237</v>
      </c>
      <c r="G77" s="3">
        <v>5100</v>
      </c>
      <c r="H77" s="2">
        <v>44821</v>
      </c>
      <c r="I77" s="2">
        <v>44851</v>
      </c>
      <c r="J77" s="3">
        <v>5570</v>
      </c>
      <c r="K77" s="3">
        <f t="shared" si="1"/>
        <v>-470</v>
      </c>
    </row>
    <row r="78" spans="1:11" x14ac:dyDescent="0.25">
      <c r="A78" s="1" t="s">
        <v>238</v>
      </c>
      <c r="B78" s="1" t="s">
        <v>19</v>
      </c>
      <c r="C78" s="1" t="s">
        <v>239</v>
      </c>
      <c r="D78" s="1" t="s">
        <v>43</v>
      </c>
      <c r="E78" s="1" t="s">
        <v>10</v>
      </c>
      <c r="F78" s="1" t="s">
        <v>240</v>
      </c>
      <c r="G78" s="3">
        <v>500</v>
      </c>
      <c r="H78" s="2">
        <v>44643</v>
      </c>
      <c r="I78" s="2">
        <v>44643</v>
      </c>
      <c r="J78" s="3">
        <v>500</v>
      </c>
      <c r="K78" s="3">
        <f t="shared" si="1"/>
        <v>0</v>
      </c>
    </row>
    <row r="79" spans="1:11" x14ac:dyDescent="0.25">
      <c r="A79" s="1" t="s">
        <v>241</v>
      </c>
      <c r="B79" s="1" t="s">
        <v>19</v>
      </c>
      <c r="C79" s="1" t="s">
        <v>186</v>
      </c>
      <c r="D79" s="1" t="s">
        <v>43</v>
      </c>
      <c r="E79" s="1" t="s">
        <v>10</v>
      </c>
      <c r="F79" s="1" t="s">
        <v>187</v>
      </c>
      <c r="G79" s="3">
        <v>328</v>
      </c>
      <c r="H79" s="2">
        <v>44909</v>
      </c>
      <c r="I79" s="2">
        <v>44910</v>
      </c>
      <c r="J79" s="3">
        <v>327.87</v>
      </c>
      <c r="K79" s="3">
        <f t="shared" si="1"/>
        <v>0.12999999999999545</v>
      </c>
    </row>
    <row r="80" spans="1:11" x14ac:dyDescent="0.25">
      <c r="A80" s="1" t="s">
        <v>242</v>
      </c>
      <c r="B80" s="1" t="s">
        <v>157</v>
      </c>
      <c r="C80" s="1" t="s">
        <v>243</v>
      </c>
      <c r="D80" s="1" t="s">
        <v>43</v>
      </c>
      <c r="E80" s="1" t="s">
        <v>10</v>
      </c>
      <c r="F80" s="1" t="s">
        <v>244</v>
      </c>
      <c r="G80" s="3">
        <v>712</v>
      </c>
      <c r="H80" s="2">
        <v>44874</v>
      </c>
      <c r="I80" s="2">
        <v>44880</v>
      </c>
      <c r="J80" s="3">
        <v>712</v>
      </c>
      <c r="K80" s="3">
        <f t="shared" si="1"/>
        <v>0</v>
      </c>
    </row>
    <row r="81" spans="1:11" x14ac:dyDescent="0.25">
      <c r="A81" s="1" t="s">
        <v>245</v>
      </c>
      <c r="B81" s="1" t="s">
        <v>246</v>
      </c>
      <c r="C81" s="1" t="s">
        <v>247</v>
      </c>
      <c r="D81" s="1" t="s">
        <v>43</v>
      </c>
      <c r="E81" s="1" t="s">
        <v>10</v>
      </c>
      <c r="F81" s="1" t="s">
        <v>248</v>
      </c>
      <c r="G81" s="3">
        <v>2700</v>
      </c>
      <c r="H81" s="2">
        <v>44656</v>
      </c>
      <c r="I81" s="2">
        <v>44666</v>
      </c>
      <c r="J81" s="3">
        <v>2700</v>
      </c>
      <c r="K81" s="3">
        <f t="shared" si="1"/>
        <v>0</v>
      </c>
    </row>
    <row r="82" spans="1:11" x14ac:dyDescent="0.25">
      <c r="A82" s="1" t="s">
        <v>249</v>
      </c>
      <c r="B82" s="1" t="s">
        <v>19</v>
      </c>
      <c r="C82" s="1" t="s">
        <v>250</v>
      </c>
      <c r="D82" s="1" t="s">
        <v>43</v>
      </c>
      <c r="E82" s="1" t="s">
        <v>10</v>
      </c>
      <c r="F82" s="1" t="s">
        <v>251</v>
      </c>
      <c r="G82" s="3">
        <v>175</v>
      </c>
      <c r="H82" s="2">
        <v>44732</v>
      </c>
      <c r="I82" s="2">
        <v>44732</v>
      </c>
      <c r="J82" s="3">
        <v>172.13</v>
      </c>
      <c r="K82" s="3">
        <f t="shared" si="1"/>
        <v>2.8700000000000045</v>
      </c>
    </row>
    <row r="83" spans="1:11" x14ac:dyDescent="0.25">
      <c r="A83" s="1" t="s">
        <v>252</v>
      </c>
      <c r="B83" s="1" t="s">
        <v>121</v>
      </c>
      <c r="C83" s="1" t="s">
        <v>253</v>
      </c>
      <c r="D83" s="1" t="s">
        <v>43</v>
      </c>
      <c r="E83" s="1" t="s">
        <v>10</v>
      </c>
      <c r="F83" s="1" t="s">
        <v>254</v>
      </c>
      <c r="G83" s="3">
        <v>23350</v>
      </c>
      <c r="H83" s="2">
        <v>44927</v>
      </c>
      <c r="I83" s="2">
        <v>45291</v>
      </c>
      <c r="J83" s="3">
        <v>14263.18</v>
      </c>
      <c r="K83" s="3" t="str">
        <f t="shared" si="1"/>
        <v/>
      </c>
    </row>
    <row r="84" spans="1:11" x14ac:dyDescent="0.25">
      <c r="A84" s="1" t="s">
        <v>255</v>
      </c>
      <c r="B84" s="1" t="s">
        <v>63</v>
      </c>
      <c r="C84" s="1" t="s">
        <v>256</v>
      </c>
      <c r="D84" s="1" t="s">
        <v>43</v>
      </c>
      <c r="E84" s="1" t="s">
        <v>10</v>
      </c>
      <c r="F84" s="1" t="s">
        <v>257</v>
      </c>
      <c r="G84" s="3">
        <v>395</v>
      </c>
      <c r="H84" s="2">
        <v>44927</v>
      </c>
      <c r="I84" s="2">
        <v>45291</v>
      </c>
      <c r="J84" s="3">
        <v>395</v>
      </c>
      <c r="K84" s="3" t="str">
        <f t="shared" si="1"/>
        <v/>
      </c>
    </row>
    <row r="85" spans="1:11" x14ac:dyDescent="0.25">
      <c r="A85" s="1" t="s">
        <v>258</v>
      </c>
      <c r="B85" s="1" t="s">
        <v>19</v>
      </c>
      <c r="C85" s="1" t="s">
        <v>259</v>
      </c>
      <c r="D85" s="1" t="s">
        <v>43</v>
      </c>
      <c r="E85" s="1" t="s">
        <v>10</v>
      </c>
      <c r="F85" s="1" t="s">
        <v>260</v>
      </c>
      <c r="G85" s="3">
        <v>3500</v>
      </c>
      <c r="H85" s="2">
        <v>44597</v>
      </c>
      <c r="I85" s="2">
        <v>44711</v>
      </c>
      <c r="J85" s="3">
        <v>3640</v>
      </c>
      <c r="K85" s="3">
        <f t="shared" si="1"/>
        <v>-140</v>
      </c>
    </row>
    <row r="86" spans="1:11" x14ac:dyDescent="0.25">
      <c r="A86" s="1" t="s">
        <v>261</v>
      </c>
      <c r="B86" s="1" t="s">
        <v>63</v>
      </c>
      <c r="C86" s="1" t="s">
        <v>262</v>
      </c>
      <c r="D86" s="1" t="s">
        <v>43</v>
      </c>
      <c r="E86" s="1" t="s">
        <v>10</v>
      </c>
      <c r="F86" s="1" t="s">
        <v>263</v>
      </c>
      <c r="G86" s="3">
        <v>20500</v>
      </c>
      <c r="H86" s="2">
        <v>44927</v>
      </c>
      <c r="I86" s="2">
        <v>45291</v>
      </c>
      <c r="J86" s="3">
        <v>0</v>
      </c>
      <c r="K86" s="3" t="str">
        <f t="shared" si="1"/>
        <v/>
      </c>
    </row>
    <row r="87" spans="1:11" x14ac:dyDescent="0.25">
      <c r="A87" s="1" t="s">
        <v>264</v>
      </c>
      <c r="B87" s="1" t="s">
        <v>265</v>
      </c>
      <c r="C87" s="1" t="s">
        <v>266</v>
      </c>
      <c r="D87" s="1" t="s">
        <v>43</v>
      </c>
      <c r="E87" s="1" t="s">
        <v>10</v>
      </c>
      <c r="F87" s="1" t="s">
        <v>267</v>
      </c>
      <c r="G87" s="3">
        <v>1000</v>
      </c>
      <c r="H87" s="2">
        <v>44776</v>
      </c>
      <c r="I87" s="2">
        <v>45141</v>
      </c>
      <c r="J87" s="3">
        <v>983</v>
      </c>
      <c r="K87" s="3" t="str">
        <f t="shared" si="1"/>
        <v/>
      </c>
    </row>
    <row r="88" spans="1:11" x14ac:dyDescent="0.25">
      <c r="A88" s="1" t="s">
        <v>268</v>
      </c>
      <c r="B88" s="1" t="s">
        <v>63</v>
      </c>
      <c r="C88" s="1" t="s">
        <v>269</v>
      </c>
      <c r="D88" s="1" t="s">
        <v>43</v>
      </c>
      <c r="E88" s="1" t="s">
        <v>10</v>
      </c>
      <c r="F88" s="1" t="s">
        <v>270</v>
      </c>
      <c r="G88" s="3">
        <v>1355.08</v>
      </c>
      <c r="H88" s="2">
        <v>44831</v>
      </c>
      <c r="I88" s="2">
        <v>44880</v>
      </c>
      <c r="J88" s="3">
        <v>1355.08</v>
      </c>
      <c r="K88" s="3">
        <f t="shared" si="1"/>
        <v>0</v>
      </c>
    </row>
    <row r="89" spans="1:11" x14ac:dyDescent="0.25">
      <c r="A89" s="1" t="s">
        <v>268</v>
      </c>
      <c r="B89" s="1" t="s">
        <v>63</v>
      </c>
      <c r="C89" s="1" t="s">
        <v>271</v>
      </c>
      <c r="D89" s="1" t="s">
        <v>43</v>
      </c>
      <c r="E89" s="1" t="s">
        <v>10</v>
      </c>
      <c r="F89" s="1" t="s">
        <v>10</v>
      </c>
      <c r="G89" s="3">
        <v>1355.08</v>
      </c>
      <c r="H89" s="2"/>
      <c r="I89" s="2"/>
      <c r="J89" s="3">
        <v>1355.08</v>
      </c>
      <c r="K89" s="3" t="str">
        <f t="shared" si="1"/>
        <v/>
      </c>
    </row>
    <row r="90" spans="1:11" x14ac:dyDescent="0.25">
      <c r="A90" s="1" t="s">
        <v>272</v>
      </c>
      <c r="B90" s="1" t="s">
        <v>63</v>
      </c>
      <c r="C90" s="1" t="s">
        <v>273</v>
      </c>
      <c r="D90" s="1" t="s">
        <v>43</v>
      </c>
      <c r="E90" s="1" t="s">
        <v>10</v>
      </c>
      <c r="F90" s="1" t="s">
        <v>274</v>
      </c>
      <c r="G90" s="3">
        <v>630.72</v>
      </c>
      <c r="H90" s="2">
        <v>44839</v>
      </c>
      <c r="I90" s="2">
        <v>44855</v>
      </c>
      <c r="J90" s="3">
        <v>856.51</v>
      </c>
      <c r="K90" s="3">
        <f t="shared" si="1"/>
        <v>-225.78999999999996</v>
      </c>
    </row>
    <row r="91" spans="1:11" x14ac:dyDescent="0.25">
      <c r="A91" s="1" t="s">
        <v>275</v>
      </c>
      <c r="B91" s="1" t="s">
        <v>157</v>
      </c>
      <c r="C91" s="1" t="s">
        <v>276</v>
      </c>
      <c r="D91" s="1" t="s">
        <v>43</v>
      </c>
      <c r="E91" s="1" t="s">
        <v>10</v>
      </c>
      <c r="F91" s="1" t="s">
        <v>277</v>
      </c>
      <c r="G91" s="3">
        <v>976</v>
      </c>
      <c r="H91" s="2">
        <v>44914</v>
      </c>
      <c r="I91" s="2">
        <v>44926</v>
      </c>
      <c r="J91" s="3">
        <v>976</v>
      </c>
      <c r="K91" s="3">
        <f t="shared" si="1"/>
        <v>0</v>
      </c>
    </row>
    <row r="92" spans="1:11" x14ac:dyDescent="0.25">
      <c r="A92" s="1" t="s">
        <v>278</v>
      </c>
      <c r="B92" s="1" t="s">
        <v>19</v>
      </c>
      <c r="C92" s="1" t="s">
        <v>279</v>
      </c>
      <c r="D92" s="1" t="s">
        <v>43</v>
      </c>
      <c r="E92" s="1" t="s">
        <v>10</v>
      </c>
      <c r="F92" s="1" t="s">
        <v>240</v>
      </c>
      <c r="G92" s="3">
        <v>250</v>
      </c>
      <c r="H92" s="2">
        <v>44736</v>
      </c>
      <c r="I92" s="2">
        <v>44736</v>
      </c>
      <c r="J92" s="3">
        <v>250</v>
      </c>
      <c r="K92" s="3">
        <f t="shared" si="1"/>
        <v>0</v>
      </c>
    </row>
    <row r="93" spans="1:11" x14ac:dyDescent="0.25">
      <c r="A93" s="1" t="s">
        <v>280</v>
      </c>
      <c r="B93" s="1" t="s">
        <v>11</v>
      </c>
      <c r="C93" s="1" t="s">
        <v>281</v>
      </c>
      <c r="D93" s="1" t="s">
        <v>43</v>
      </c>
      <c r="E93" s="1" t="s">
        <v>10</v>
      </c>
      <c r="F93" s="1" t="s">
        <v>282</v>
      </c>
      <c r="G93" s="3">
        <v>172.14</v>
      </c>
      <c r="H93" s="2">
        <v>44858</v>
      </c>
      <c r="I93" s="2">
        <v>44858</v>
      </c>
      <c r="J93" s="3">
        <v>172.13</v>
      </c>
      <c r="K93" s="3">
        <f t="shared" si="1"/>
        <v>9.9999999999909051E-3</v>
      </c>
    </row>
    <row r="94" spans="1:11" x14ac:dyDescent="0.25">
      <c r="A94" s="1" t="s">
        <v>283</v>
      </c>
      <c r="B94" s="1" t="s">
        <v>215</v>
      </c>
      <c r="C94" s="1" t="s">
        <v>284</v>
      </c>
      <c r="D94" s="1" t="s">
        <v>43</v>
      </c>
      <c r="E94" s="1" t="s">
        <v>10</v>
      </c>
      <c r="F94" s="1" t="s">
        <v>285</v>
      </c>
      <c r="G94" s="3">
        <v>3200</v>
      </c>
      <c r="H94" s="2">
        <v>44717</v>
      </c>
      <c r="I94" s="2">
        <v>44718</v>
      </c>
      <c r="J94" s="3">
        <v>3200</v>
      </c>
      <c r="K94" s="3">
        <f t="shared" si="1"/>
        <v>0</v>
      </c>
    </row>
    <row r="95" spans="1:11" x14ac:dyDescent="0.25">
      <c r="A95" s="1" t="s">
        <v>286</v>
      </c>
      <c r="B95" s="1" t="s">
        <v>287</v>
      </c>
      <c r="C95" s="1" t="s">
        <v>288</v>
      </c>
      <c r="D95" s="1" t="s">
        <v>43</v>
      </c>
      <c r="E95" s="1" t="s">
        <v>10</v>
      </c>
      <c r="F95" s="1" t="s">
        <v>289</v>
      </c>
      <c r="G95" s="3">
        <v>12000</v>
      </c>
      <c r="H95" s="2">
        <v>44704</v>
      </c>
      <c r="I95" s="2">
        <v>44703</v>
      </c>
      <c r="J95" s="3">
        <v>450</v>
      </c>
      <c r="K95" s="3">
        <f t="shared" si="1"/>
        <v>11550</v>
      </c>
    </row>
    <row r="96" spans="1:11" x14ac:dyDescent="0.25">
      <c r="A96" s="1" t="s">
        <v>290</v>
      </c>
      <c r="B96" s="1" t="s">
        <v>63</v>
      </c>
      <c r="C96" s="1" t="s">
        <v>291</v>
      </c>
      <c r="D96" s="1" t="s">
        <v>43</v>
      </c>
      <c r="E96" s="1" t="s">
        <v>10</v>
      </c>
      <c r="F96" s="1" t="s">
        <v>292</v>
      </c>
      <c r="G96" s="3">
        <v>172.79</v>
      </c>
      <c r="H96" s="2">
        <v>44726</v>
      </c>
      <c r="I96" s="2">
        <v>44926</v>
      </c>
      <c r="J96" s="3">
        <v>0</v>
      </c>
      <c r="K96" s="3">
        <f t="shared" si="1"/>
        <v>172.79</v>
      </c>
    </row>
    <row r="97" spans="1:11" x14ac:dyDescent="0.25">
      <c r="A97" s="1" t="s">
        <v>293</v>
      </c>
      <c r="B97" s="1" t="s">
        <v>11</v>
      </c>
      <c r="C97" s="1" t="s">
        <v>294</v>
      </c>
      <c r="D97" s="1" t="s">
        <v>43</v>
      </c>
      <c r="E97" s="1" t="s">
        <v>10</v>
      </c>
      <c r="F97" s="1" t="s">
        <v>295</v>
      </c>
      <c r="G97" s="3">
        <v>7392</v>
      </c>
      <c r="H97" s="2">
        <v>44635</v>
      </c>
      <c r="I97" s="2">
        <v>45291</v>
      </c>
      <c r="J97" s="3">
        <v>14040.48</v>
      </c>
      <c r="K97" s="3" t="str">
        <f t="shared" si="1"/>
        <v/>
      </c>
    </row>
    <row r="98" spans="1:11" x14ac:dyDescent="0.25">
      <c r="A98" s="1" t="s">
        <v>293</v>
      </c>
      <c r="B98" s="1" t="s">
        <v>11</v>
      </c>
      <c r="C98" s="1" t="s">
        <v>296</v>
      </c>
      <c r="D98" s="1" t="s">
        <v>55</v>
      </c>
      <c r="E98" s="1" t="s">
        <v>10</v>
      </c>
      <c r="F98" s="1" t="s">
        <v>297</v>
      </c>
      <c r="G98" s="3">
        <v>2018.25</v>
      </c>
      <c r="H98" s="2">
        <v>44652</v>
      </c>
      <c r="I98" s="2">
        <v>45291</v>
      </c>
      <c r="J98" s="3">
        <v>14040.48</v>
      </c>
      <c r="K98" s="3" t="str">
        <f t="shared" si="1"/>
        <v/>
      </c>
    </row>
    <row r="99" spans="1:11" x14ac:dyDescent="0.25">
      <c r="A99" s="1" t="s">
        <v>298</v>
      </c>
      <c r="B99" s="1" t="s">
        <v>215</v>
      </c>
      <c r="C99" s="1" t="s">
        <v>299</v>
      </c>
      <c r="D99" s="1" t="s">
        <v>43</v>
      </c>
      <c r="E99" s="1" t="s">
        <v>10</v>
      </c>
      <c r="F99" s="1" t="s">
        <v>300</v>
      </c>
      <c r="G99" s="3">
        <v>1692.56</v>
      </c>
      <c r="H99" s="2">
        <v>44553</v>
      </c>
      <c r="I99" s="2">
        <v>44608</v>
      </c>
      <c r="J99" s="3">
        <v>11842.73</v>
      </c>
      <c r="K99" s="3">
        <f t="shared" si="1"/>
        <v>-10150.17</v>
      </c>
    </row>
    <row r="100" spans="1:11" x14ac:dyDescent="0.25">
      <c r="A100" s="1" t="s">
        <v>298</v>
      </c>
      <c r="B100" s="1" t="s">
        <v>215</v>
      </c>
      <c r="C100" s="1" t="s">
        <v>301</v>
      </c>
      <c r="D100" s="1" t="s">
        <v>43</v>
      </c>
      <c r="E100" s="1" t="s">
        <v>10</v>
      </c>
      <c r="F100" s="1" t="s">
        <v>300</v>
      </c>
      <c r="G100" s="3">
        <v>6363.64</v>
      </c>
      <c r="H100" s="2">
        <v>44619</v>
      </c>
      <c r="I100" s="2">
        <v>44620</v>
      </c>
      <c r="J100" s="3">
        <v>11842.73</v>
      </c>
      <c r="K100" s="3">
        <f t="shared" si="1"/>
        <v>-5479.0899999999992</v>
      </c>
    </row>
    <row r="101" spans="1:11" x14ac:dyDescent="0.25">
      <c r="A101" s="1" t="s">
        <v>298</v>
      </c>
      <c r="B101" s="1" t="s">
        <v>103</v>
      </c>
      <c r="C101" s="1" t="s">
        <v>302</v>
      </c>
      <c r="D101" s="1" t="s">
        <v>43</v>
      </c>
      <c r="E101" s="1" t="s">
        <v>10</v>
      </c>
      <c r="F101" s="1" t="s">
        <v>300</v>
      </c>
      <c r="G101" s="3">
        <v>5479.09</v>
      </c>
      <c r="H101" s="2">
        <v>44676</v>
      </c>
      <c r="I101" s="2">
        <v>44677</v>
      </c>
      <c r="J101" s="3">
        <v>11842.73</v>
      </c>
      <c r="K101" s="3">
        <f t="shared" si="1"/>
        <v>-6363.6399999999994</v>
      </c>
    </row>
    <row r="102" spans="1:11" x14ac:dyDescent="0.25">
      <c r="A102" s="1" t="s">
        <v>303</v>
      </c>
      <c r="B102" s="1" t="s">
        <v>215</v>
      </c>
      <c r="C102" s="1" t="s">
        <v>304</v>
      </c>
      <c r="D102" s="1" t="s">
        <v>43</v>
      </c>
      <c r="E102" s="1" t="s">
        <v>10</v>
      </c>
      <c r="F102" s="1" t="s">
        <v>305</v>
      </c>
      <c r="G102" s="3">
        <v>26400</v>
      </c>
      <c r="H102" s="2">
        <v>44718</v>
      </c>
      <c r="I102" s="2">
        <v>44719</v>
      </c>
      <c r="J102" s="3">
        <v>26800</v>
      </c>
      <c r="K102" s="3">
        <f t="shared" si="1"/>
        <v>-400</v>
      </c>
    </row>
    <row r="103" spans="1:11" x14ac:dyDescent="0.25">
      <c r="A103" s="1" t="s">
        <v>306</v>
      </c>
      <c r="B103" s="1" t="s">
        <v>157</v>
      </c>
      <c r="C103" s="1" t="s">
        <v>307</v>
      </c>
      <c r="D103" s="1" t="s">
        <v>43</v>
      </c>
      <c r="E103" s="1" t="s">
        <v>10</v>
      </c>
      <c r="F103" s="1" t="s">
        <v>308</v>
      </c>
      <c r="G103" s="3">
        <v>4085.95</v>
      </c>
      <c r="H103" s="2">
        <v>44830</v>
      </c>
      <c r="I103" s="2">
        <v>44839</v>
      </c>
      <c r="J103" s="3">
        <v>4085.95</v>
      </c>
      <c r="K103" s="3">
        <f t="shared" si="1"/>
        <v>0</v>
      </c>
    </row>
    <row r="104" spans="1:11" x14ac:dyDescent="0.25">
      <c r="A104" s="1" t="s">
        <v>309</v>
      </c>
      <c r="B104" s="1" t="s">
        <v>215</v>
      </c>
      <c r="C104" s="1" t="s">
        <v>310</v>
      </c>
      <c r="D104" s="1" t="s">
        <v>43</v>
      </c>
      <c r="E104" s="1" t="s">
        <v>10</v>
      </c>
      <c r="F104" s="1" t="s">
        <v>311</v>
      </c>
      <c r="G104" s="3">
        <v>1200</v>
      </c>
      <c r="H104" s="2">
        <v>44716</v>
      </c>
      <c r="I104" s="2">
        <v>44719</v>
      </c>
      <c r="J104" s="3">
        <v>1200</v>
      </c>
      <c r="K104" s="3">
        <f t="shared" si="1"/>
        <v>0</v>
      </c>
    </row>
    <row r="105" spans="1:11" x14ac:dyDescent="0.25">
      <c r="A105" s="1" t="s">
        <v>312</v>
      </c>
      <c r="B105" s="1" t="s">
        <v>103</v>
      </c>
      <c r="C105" s="1" t="s">
        <v>313</v>
      </c>
      <c r="D105" s="1" t="s">
        <v>43</v>
      </c>
      <c r="E105" s="1" t="s">
        <v>10</v>
      </c>
      <c r="F105" s="1" t="s">
        <v>314</v>
      </c>
      <c r="G105" s="3">
        <v>3560</v>
      </c>
      <c r="H105" s="2">
        <v>44831</v>
      </c>
      <c r="I105" s="2">
        <v>45197</v>
      </c>
      <c r="J105" s="3">
        <v>0</v>
      </c>
      <c r="K105" s="3" t="str">
        <f t="shared" si="1"/>
        <v/>
      </c>
    </row>
    <row r="106" spans="1:11" x14ac:dyDescent="0.25">
      <c r="A106" s="1" t="s">
        <v>315</v>
      </c>
      <c r="B106" s="1" t="s">
        <v>19</v>
      </c>
      <c r="C106" s="1" t="s">
        <v>316</v>
      </c>
      <c r="D106" s="1" t="s">
        <v>43</v>
      </c>
      <c r="E106" s="1" t="s">
        <v>10</v>
      </c>
      <c r="F106" s="1" t="s">
        <v>317</v>
      </c>
      <c r="G106" s="3">
        <v>12295.08</v>
      </c>
      <c r="H106" s="2">
        <v>44896</v>
      </c>
      <c r="I106" s="2">
        <v>46022</v>
      </c>
      <c r="J106" s="3">
        <v>5327.87</v>
      </c>
      <c r="K106" s="3" t="str">
        <f t="shared" si="1"/>
        <v/>
      </c>
    </row>
    <row r="107" spans="1:11" x14ac:dyDescent="0.25">
      <c r="A107" s="1" t="s">
        <v>318</v>
      </c>
      <c r="B107" s="1" t="s">
        <v>22</v>
      </c>
      <c r="C107" s="1" t="s">
        <v>319</v>
      </c>
      <c r="D107" s="1" t="s">
        <v>43</v>
      </c>
      <c r="E107" s="1" t="s">
        <v>10</v>
      </c>
      <c r="F107" s="1" t="s">
        <v>320</v>
      </c>
      <c r="G107" s="3">
        <v>3624</v>
      </c>
      <c r="H107" s="2">
        <v>44562</v>
      </c>
      <c r="I107" s="2">
        <v>44712</v>
      </c>
      <c r="J107" s="3">
        <v>3528</v>
      </c>
      <c r="K107" s="3">
        <f t="shared" si="1"/>
        <v>96</v>
      </c>
    </row>
    <row r="108" spans="1:11" x14ac:dyDescent="0.25">
      <c r="A108" s="1" t="s">
        <v>321</v>
      </c>
      <c r="B108" s="1" t="s">
        <v>19</v>
      </c>
      <c r="C108" s="1" t="s">
        <v>322</v>
      </c>
      <c r="D108" s="1" t="s">
        <v>43</v>
      </c>
      <c r="E108" s="1" t="s">
        <v>10</v>
      </c>
      <c r="F108" s="1" t="s">
        <v>323</v>
      </c>
      <c r="G108" s="3">
        <v>21924</v>
      </c>
      <c r="H108" s="2">
        <v>44562</v>
      </c>
      <c r="I108" s="2">
        <v>44651</v>
      </c>
      <c r="J108" s="3">
        <v>20351.400000000001</v>
      </c>
      <c r="K108" s="3">
        <f t="shared" si="1"/>
        <v>1572.5999999999985</v>
      </c>
    </row>
    <row r="109" spans="1:11" x14ac:dyDescent="0.25">
      <c r="A109" s="1" t="s">
        <v>324</v>
      </c>
      <c r="B109" s="1" t="s">
        <v>19</v>
      </c>
      <c r="C109" s="1" t="s">
        <v>325</v>
      </c>
      <c r="D109" s="1" t="s">
        <v>43</v>
      </c>
      <c r="E109" s="1" t="s">
        <v>10</v>
      </c>
      <c r="F109" s="1" t="s">
        <v>10</v>
      </c>
      <c r="G109" s="3">
        <v>980</v>
      </c>
      <c r="H109" s="2"/>
      <c r="I109" s="2"/>
      <c r="J109" s="3">
        <v>980</v>
      </c>
      <c r="K109" s="3" t="str">
        <f t="shared" si="1"/>
        <v/>
      </c>
    </row>
    <row r="110" spans="1:11" x14ac:dyDescent="0.25">
      <c r="A110" s="1" t="s">
        <v>326</v>
      </c>
      <c r="B110" s="1" t="s">
        <v>19</v>
      </c>
      <c r="C110" s="1" t="s">
        <v>327</v>
      </c>
      <c r="D110" s="1" t="s">
        <v>43</v>
      </c>
      <c r="E110" s="1" t="s">
        <v>10</v>
      </c>
      <c r="F110" s="1" t="s">
        <v>328</v>
      </c>
      <c r="G110" s="3">
        <v>4400</v>
      </c>
      <c r="H110" s="2">
        <v>45063</v>
      </c>
      <c r="I110" s="2">
        <v>45473</v>
      </c>
      <c r="J110" s="3">
        <v>0</v>
      </c>
      <c r="K110" s="3" t="str">
        <f t="shared" si="1"/>
        <v/>
      </c>
    </row>
    <row r="111" spans="1:11" x14ac:dyDescent="0.25">
      <c r="A111" s="1" t="s">
        <v>329</v>
      </c>
      <c r="B111" s="1" t="s">
        <v>19</v>
      </c>
      <c r="C111" s="1" t="s">
        <v>330</v>
      </c>
      <c r="D111" s="1" t="s">
        <v>43</v>
      </c>
      <c r="E111" s="1" t="s">
        <v>10</v>
      </c>
      <c r="F111" s="1" t="s">
        <v>331</v>
      </c>
      <c r="G111" s="3">
        <v>7814.39</v>
      </c>
      <c r="H111" s="2">
        <v>44732</v>
      </c>
      <c r="I111" s="2">
        <v>45657</v>
      </c>
      <c r="J111" s="3">
        <v>45</v>
      </c>
      <c r="K111" s="3" t="str">
        <f t="shared" si="1"/>
        <v/>
      </c>
    </row>
    <row r="112" spans="1:11" x14ac:dyDescent="0.25">
      <c r="A112" s="1" t="s">
        <v>332</v>
      </c>
      <c r="B112" s="1" t="s">
        <v>19</v>
      </c>
      <c r="C112" s="1" t="s">
        <v>333</v>
      </c>
      <c r="D112" s="1" t="s">
        <v>43</v>
      </c>
      <c r="E112" s="1" t="s">
        <v>10</v>
      </c>
      <c r="F112" s="1" t="s">
        <v>334</v>
      </c>
      <c r="G112" s="3">
        <v>1910.4</v>
      </c>
      <c r="H112" s="2">
        <v>44820</v>
      </c>
      <c r="I112" s="2">
        <v>44849</v>
      </c>
      <c r="J112" s="3">
        <v>1910.4</v>
      </c>
      <c r="K112" s="3">
        <f t="shared" si="1"/>
        <v>0</v>
      </c>
    </row>
    <row r="113" spans="1:11" x14ac:dyDescent="0.25">
      <c r="A113" s="1" t="s">
        <v>335</v>
      </c>
      <c r="B113" s="1" t="s">
        <v>63</v>
      </c>
      <c r="C113" s="1" t="s">
        <v>336</v>
      </c>
      <c r="D113" s="1" t="s">
        <v>43</v>
      </c>
      <c r="E113" s="1" t="s">
        <v>10</v>
      </c>
      <c r="F113" s="1" t="s">
        <v>270</v>
      </c>
      <c r="G113" s="3">
        <v>1229</v>
      </c>
      <c r="H113" s="2">
        <v>44562</v>
      </c>
      <c r="I113" s="2">
        <v>44926</v>
      </c>
      <c r="J113" s="3">
        <v>1229</v>
      </c>
      <c r="K113" s="3">
        <f t="shared" si="1"/>
        <v>0</v>
      </c>
    </row>
    <row r="114" spans="1:11" x14ac:dyDescent="0.25">
      <c r="A114" s="1" t="s">
        <v>337</v>
      </c>
      <c r="B114" s="1" t="s">
        <v>63</v>
      </c>
      <c r="C114" s="1" t="s">
        <v>338</v>
      </c>
      <c r="D114" s="1" t="s">
        <v>43</v>
      </c>
      <c r="E114" s="1" t="s">
        <v>10</v>
      </c>
      <c r="F114" s="1" t="s">
        <v>339</v>
      </c>
      <c r="G114" s="3">
        <v>900</v>
      </c>
      <c r="H114" s="2">
        <v>44869</v>
      </c>
      <c r="I114" s="2">
        <v>44895</v>
      </c>
      <c r="J114" s="3">
        <v>900</v>
      </c>
      <c r="K114" s="3">
        <f t="shared" si="1"/>
        <v>0</v>
      </c>
    </row>
    <row r="115" spans="1:11" x14ac:dyDescent="0.25">
      <c r="A115" s="1" t="s">
        <v>340</v>
      </c>
      <c r="B115" s="1" t="s">
        <v>19</v>
      </c>
      <c r="C115" s="1" t="s">
        <v>341</v>
      </c>
      <c r="D115" s="1" t="s">
        <v>43</v>
      </c>
      <c r="E115" s="1" t="s">
        <v>10</v>
      </c>
      <c r="F115" s="1" t="s">
        <v>342</v>
      </c>
      <c r="G115" s="3">
        <v>750</v>
      </c>
      <c r="H115" s="2">
        <v>44784</v>
      </c>
      <c r="I115" s="2">
        <v>44820</v>
      </c>
      <c r="J115" s="3">
        <v>766</v>
      </c>
      <c r="K115" s="3">
        <f t="shared" si="1"/>
        <v>-16</v>
      </c>
    </row>
    <row r="116" spans="1:11" x14ac:dyDescent="0.25">
      <c r="A116" s="1" t="s">
        <v>343</v>
      </c>
      <c r="B116" s="1" t="s">
        <v>11</v>
      </c>
      <c r="C116" s="1" t="s">
        <v>344</v>
      </c>
      <c r="D116" s="1" t="s">
        <v>43</v>
      </c>
      <c r="E116" s="1" t="s">
        <v>10</v>
      </c>
      <c r="F116" s="1" t="s">
        <v>345</v>
      </c>
      <c r="G116" s="3">
        <v>4100</v>
      </c>
      <c r="H116" s="2">
        <v>44855</v>
      </c>
      <c r="I116" s="2">
        <v>44855</v>
      </c>
      <c r="J116" s="3">
        <v>0</v>
      </c>
      <c r="K116" s="3">
        <f t="shared" si="1"/>
        <v>4100</v>
      </c>
    </row>
    <row r="117" spans="1:11" x14ac:dyDescent="0.25">
      <c r="A117" s="1" t="s">
        <v>346</v>
      </c>
      <c r="B117" s="1" t="s">
        <v>19</v>
      </c>
      <c r="C117" s="1" t="s">
        <v>347</v>
      </c>
      <c r="D117" s="1" t="s">
        <v>43</v>
      </c>
      <c r="E117" s="1" t="s">
        <v>10</v>
      </c>
      <c r="F117" s="1" t="s">
        <v>348</v>
      </c>
      <c r="G117" s="3">
        <v>14116</v>
      </c>
      <c r="H117" s="2">
        <v>44698</v>
      </c>
      <c r="I117" s="2">
        <v>45428</v>
      </c>
      <c r="J117" s="3">
        <v>11496</v>
      </c>
      <c r="K117" s="3" t="str">
        <f t="shared" si="1"/>
        <v/>
      </c>
    </row>
    <row r="118" spans="1:11" x14ac:dyDescent="0.25">
      <c r="A118" s="1" t="s">
        <v>349</v>
      </c>
      <c r="B118" s="1" t="s">
        <v>63</v>
      </c>
      <c r="C118" s="1" t="s">
        <v>350</v>
      </c>
      <c r="D118" s="1" t="s">
        <v>43</v>
      </c>
      <c r="E118" s="1" t="s">
        <v>10</v>
      </c>
      <c r="F118" s="1" t="s">
        <v>351</v>
      </c>
      <c r="G118" s="3">
        <v>2604.4</v>
      </c>
      <c r="H118" s="2">
        <v>44896</v>
      </c>
      <c r="I118" s="2">
        <v>45291</v>
      </c>
      <c r="J118" s="3">
        <v>0</v>
      </c>
      <c r="K118" s="3" t="str">
        <f t="shared" si="1"/>
        <v/>
      </c>
    </row>
    <row r="119" spans="1:11" x14ac:dyDescent="0.25">
      <c r="A119" s="1" t="s">
        <v>352</v>
      </c>
      <c r="B119" s="1" t="s">
        <v>19</v>
      </c>
      <c r="C119" s="1" t="s">
        <v>353</v>
      </c>
      <c r="D119" s="1" t="s">
        <v>60</v>
      </c>
      <c r="E119" s="1" t="s">
        <v>10</v>
      </c>
      <c r="F119" s="1" t="s">
        <v>295</v>
      </c>
      <c r="G119" s="3">
        <v>7500</v>
      </c>
      <c r="H119" s="2">
        <v>44743</v>
      </c>
      <c r="I119" s="2">
        <v>45107</v>
      </c>
      <c r="J119" s="3">
        <v>7500</v>
      </c>
      <c r="K119" s="3" t="str">
        <f t="shared" si="1"/>
        <v/>
      </c>
    </row>
    <row r="120" spans="1:11" x14ac:dyDescent="0.25">
      <c r="A120" s="1" t="s">
        <v>354</v>
      </c>
      <c r="B120" s="1" t="s">
        <v>11</v>
      </c>
      <c r="C120" s="1" t="s">
        <v>355</v>
      </c>
      <c r="D120" s="1" t="s">
        <v>43</v>
      </c>
      <c r="E120" s="1" t="s">
        <v>10</v>
      </c>
      <c r="F120" s="1" t="s">
        <v>356</v>
      </c>
      <c r="G120" s="3">
        <v>2600</v>
      </c>
      <c r="H120" s="2">
        <v>44922</v>
      </c>
      <c r="I120" s="2">
        <v>44922</v>
      </c>
      <c r="J120" s="3">
        <v>2600</v>
      </c>
      <c r="K120" s="3">
        <f t="shared" si="1"/>
        <v>0</v>
      </c>
    </row>
    <row r="121" spans="1:11" x14ac:dyDescent="0.25">
      <c r="A121" s="1" t="s">
        <v>357</v>
      </c>
      <c r="B121" s="1" t="s">
        <v>19</v>
      </c>
      <c r="C121" s="1" t="s">
        <v>358</v>
      </c>
      <c r="D121" s="1" t="s">
        <v>43</v>
      </c>
      <c r="E121" s="1" t="s">
        <v>10</v>
      </c>
      <c r="F121" s="1" t="s">
        <v>359</v>
      </c>
      <c r="G121" s="3">
        <v>3713.97</v>
      </c>
      <c r="H121" s="2">
        <v>44927</v>
      </c>
      <c r="I121" s="2">
        <v>45077</v>
      </c>
      <c r="J121" s="3">
        <v>3713.97</v>
      </c>
      <c r="K121" s="3" t="str">
        <f t="shared" si="1"/>
        <v/>
      </c>
    </row>
    <row r="122" spans="1:11" x14ac:dyDescent="0.25">
      <c r="A122" s="1" t="s">
        <v>360</v>
      </c>
      <c r="B122" s="1" t="s">
        <v>121</v>
      </c>
      <c r="C122" s="1" t="s">
        <v>361</v>
      </c>
      <c r="D122" s="1" t="s">
        <v>43</v>
      </c>
      <c r="E122" s="1" t="s">
        <v>10</v>
      </c>
      <c r="F122" s="1" t="s">
        <v>362</v>
      </c>
      <c r="G122" s="3">
        <v>12628</v>
      </c>
      <c r="H122" s="2">
        <v>44917</v>
      </c>
      <c r="I122" s="2">
        <v>44926</v>
      </c>
      <c r="J122" s="3">
        <v>14517</v>
      </c>
      <c r="K122" s="3">
        <f t="shared" si="1"/>
        <v>-1889</v>
      </c>
    </row>
    <row r="123" spans="1:11" x14ac:dyDescent="0.25">
      <c r="A123" s="1" t="s">
        <v>363</v>
      </c>
      <c r="B123" s="1" t="s">
        <v>63</v>
      </c>
      <c r="C123" s="1" t="s">
        <v>364</v>
      </c>
      <c r="D123" s="1" t="s">
        <v>43</v>
      </c>
      <c r="E123" s="1" t="s">
        <v>10</v>
      </c>
      <c r="F123" s="1" t="s">
        <v>365</v>
      </c>
      <c r="G123" s="3">
        <v>536.9</v>
      </c>
      <c r="H123" s="2">
        <v>44875</v>
      </c>
      <c r="I123" s="2">
        <v>44895</v>
      </c>
      <c r="J123" s="3">
        <v>536.9</v>
      </c>
      <c r="K123" s="3">
        <f t="shared" si="1"/>
        <v>0</v>
      </c>
    </row>
    <row r="124" spans="1:11" x14ac:dyDescent="0.25">
      <c r="A124" s="1" t="s">
        <v>366</v>
      </c>
      <c r="B124" s="1" t="s">
        <v>63</v>
      </c>
      <c r="C124" s="1" t="s">
        <v>367</v>
      </c>
      <c r="D124" s="1" t="s">
        <v>43</v>
      </c>
      <c r="E124" s="1" t="s">
        <v>10</v>
      </c>
      <c r="F124" s="1" t="s">
        <v>368</v>
      </c>
      <c r="G124" s="3">
        <v>1479.95</v>
      </c>
      <c r="H124" s="2">
        <v>44895</v>
      </c>
      <c r="I124" s="2">
        <v>45291</v>
      </c>
      <c r="J124" s="3">
        <v>1479.95</v>
      </c>
      <c r="K124" s="3" t="str">
        <f t="shared" si="1"/>
        <v/>
      </c>
    </row>
    <row r="125" spans="1:11" x14ac:dyDescent="0.25">
      <c r="A125" s="1" t="s">
        <v>369</v>
      </c>
      <c r="B125" s="1" t="s">
        <v>19</v>
      </c>
      <c r="C125" s="1" t="s">
        <v>370</v>
      </c>
      <c r="D125" s="1" t="s">
        <v>371</v>
      </c>
      <c r="E125" s="1" t="s">
        <v>10</v>
      </c>
      <c r="F125" s="1" t="s">
        <v>372</v>
      </c>
      <c r="G125" s="3">
        <v>5400</v>
      </c>
      <c r="H125" s="2">
        <v>44650</v>
      </c>
      <c r="I125" s="2">
        <v>45291</v>
      </c>
      <c r="J125" s="3">
        <v>4050</v>
      </c>
      <c r="K125" s="3" t="str">
        <f t="shared" si="1"/>
        <v/>
      </c>
    </row>
    <row r="126" spans="1:11" x14ac:dyDescent="0.25">
      <c r="A126" s="1" t="s">
        <v>369</v>
      </c>
      <c r="B126" s="1" t="s">
        <v>19</v>
      </c>
      <c r="C126" s="1" t="s">
        <v>373</v>
      </c>
      <c r="D126" s="1" t="s">
        <v>43</v>
      </c>
      <c r="E126" s="1" t="s">
        <v>10</v>
      </c>
      <c r="F126" s="1" t="s">
        <v>374</v>
      </c>
      <c r="G126" s="3">
        <v>5400</v>
      </c>
      <c r="H126" s="2">
        <v>44652</v>
      </c>
      <c r="I126" s="2">
        <v>45291</v>
      </c>
      <c r="J126" s="3">
        <v>4050</v>
      </c>
      <c r="K126" s="3" t="str">
        <f t="shared" si="1"/>
        <v/>
      </c>
    </row>
    <row r="127" spans="1:11" x14ac:dyDescent="0.25">
      <c r="A127" s="1" t="s">
        <v>375</v>
      </c>
      <c r="B127" s="1" t="s">
        <v>19</v>
      </c>
      <c r="C127" s="1" t="s">
        <v>376</v>
      </c>
      <c r="D127" s="1" t="s">
        <v>43</v>
      </c>
      <c r="E127" s="1" t="s">
        <v>10</v>
      </c>
      <c r="F127" s="1" t="s">
        <v>377</v>
      </c>
      <c r="G127" s="3">
        <v>26075</v>
      </c>
      <c r="H127" s="2">
        <v>44756</v>
      </c>
      <c r="I127" s="2">
        <v>44872</v>
      </c>
      <c r="J127" s="3">
        <v>26075</v>
      </c>
      <c r="K127" s="3">
        <f t="shared" si="1"/>
        <v>0</v>
      </c>
    </row>
    <row r="128" spans="1:11" x14ac:dyDescent="0.25">
      <c r="A128" s="1" t="s">
        <v>378</v>
      </c>
      <c r="B128" s="1" t="s">
        <v>379</v>
      </c>
      <c r="C128" s="1" t="s">
        <v>380</v>
      </c>
      <c r="D128" s="1" t="s">
        <v>43</v>
      </c>
      <c r="E128" s="1" t="s">
        <v>10</v>
      </c>
      <c r="F128" s="1" t="s">
        <v>381</v>
      </c>
      <c r="G128" s="3">
        <v>8500</v>
      </c>
      <c r="H128" s="2">
        <v>44816</v>
      </c>
      <c r="I128" s="2">
        <v>45077</v>
      </c>
      <c r="J128" s="3">
        <v>8500</v>
      </c>
      <c r="K128" s="3" t="str">
        <f t="shared" si="1"/>
        <v/>
      </c>
    </row>
    <row r="129" spans="1:11" x14ac:dyDescent="0.25">
      <c r="A129" s="1" t="s">
        <v>382</v>
      </c>
      <c r="B129" s="1" t="s">
        <v>103</v>
      </c>
      <c r="C129" s="1" t="s">
        <v>383</v>
      </c>
      <c r="D129" s="1" t="s">
        <v>43</v>
      </c>
      <c r="E129" s="1" t="s">
        <v>10</v>
      </c>
      <c r="F129" s="1" t="s">
        <v>384</v>
      </c>
      <c r="G129" s="3">
        <v>800</v>
      </c>
      <c r="H129" s="2">
        <v>44671</v>
      </c>
      <c r="I129" s="2">
        <v>44681</v>
      </c>
      <c r="J129" s="3">
        <v>800</v>
      </c>
      <c r="K129" s="3">
        <f t="shared" si="1"/>
        <v>0</v>
      </c>
    </row>
    <row r="130" spans="1:11" x14ac:dyDescent="0.25">
      <c r="A130" s="1" t="s">
        <v>385</v>
      </c>
      <c r="B130" s="1" t="s">
        <v>215</v>
      </c>
      <c r="C130" s="1" t="s">
        <v>386</v>
      </c>
      <c r="D130" s="1" t="s">
        <v>43</v>
      </c>
      <c r="E130" s="1" t="s">
        <v>10</v>
      </c>
      <c r="F130" s="1" t="s">
        <v>387</v>
      </c>
      <c r="G130" s="3">
        <v>1700</v>
      </c>
      <c r="H130" s="2">
        <v>44712</v>
      </c>
      <c r="I130" s="2">
        <v>45092</v>
      </c>
      <c r="J130" s="3">
        <v>1700</v>
      </c>
      <c r="K130" s="3" t="str">
        <f t="shared" si="1"/>
        <v/>
      </c>
    </row>
    <row r="131" spans="1:11" x14ac:dyDescent="0.25">
      <c r="A131" s="1" t="s">
        <v>388</v>
      </c>
      <c r="B131" s="1" t="s">
        <v>121</v>
      </c>
      <c r="C131" s="1" t="s">
        <v>389</v>
      </c>
      <c r="D131" s="1" t="s">
        <v>43</v>
      </c>
      <c r="E131" s="1" t="s">
        <v>10</v>
      </c>
      <c r="F131" s="1" t="s">
        <v>390</v>
      </c>
      <c r="G131" s="3">
        <v>16785</v>
      </c>
      <c r="H131" s="2">
        <v>44927</v>
      </c>
      <c r="I131" s="2">
        <v>45291</v>
      </c>
      <c r="J131" s="3">
        <v>10253</v>
      </c>
      <c r="K131" s="3" t="str">
        <f t="shared" ref="K131:K194" si="2">IF(OR(ISBLANK(A131),ISBLANK(H131),ISBLANK(I131)),"",IF(I131&lt;=DATE(2022,12,31),G131-J131,""))</f>
        <v/>
      </c>
    </row>
    <row r="132" spans="1:11" x14ac:dyDescent="0.25">
      <c r="A132" s="1" t="s">
        <v>391</v>
      </c>
      <c r="B132" s="1" t="s">
        <v>19</v>
      </c>
      <c r="C132" s="1" t="s">
        <v>392</v>
      </c>
      <c r="D132" s="1" t="s">
        <v>43</v>
      </c>
      <c r="E132" s="1" t="s">
        <v>10</v>
      </c>
      <c r="F132" s="1" t="s">
        <v>187</v>
      </c>
      <c r="G132" s="3">
        <v>205</v>
      </c>
      <c r="H132" s="2">
        <v>44840</v>
      </c>
      <c r="I132" s="2">
        <v>44841</v>
      </c>
      <c r="J132" s="3">
        <v>204.92</v>
      </c>
      <c r="K132" s="3">
        <f t="shared" si="2"/>
        <v>8.0000000000012506E-2</v>
      </c>
    </row>
    <row r="133" spans="1:11" x14ac:dyDescent="0.25">
      <c r="A133" s="1" t="s">
        <v>393</v>
      </c>
      <c r="B133" s="1" t="s">
        <v>215</v>
      </c>
      <c r="C133" s="1" t="s">
        <v>394</v>
      </c>
      <c r="D133" s="1" t="s">
        <v>43</v>
      </c>
      <c r="E133" s="1" t="s">
        <v>10</v>
      </c>
      <c r="F133" s="1" t="s">
        <v>395</v>
      </c>
      <c r="G133" s="3">
        <v>401</v>
      </c>
      <c r="H133" s="2">
        <v>44716</v>
      </c>
      <c r="I133" s="2">
        <v>44719</v>
      </c>
      <c r="J133" s="3">
        <v>401</v>
      </c>
      <c r="K133" s="3">
        <f t="shared" si="2"/>
        <v>0</v>
      </c>
    </row>
    <row r="134" spans="1:11" x14ac:dyDescent="0.25">
      <c r="A134" s="1" t="s">
        <v>396</v>
      </c>
      <c r="B134" s="1" t="s">
        <v>397</v>
      </c>
      <c r="C134" s="1" t="s">
        <v>398</v>
      </c>
      <c r="D134" s="1" t="s">
        <v>43</v>
      </c>
      <c r="E134" s="1" t="s">
        <v>10</v>
      </c>
      <c r="F134" s="1" t="s">
        <v>399</v>
      </c>
      <c r="G134" s="3">
        <v>10000</v>
      </c>
      <c r="H134" s="2">
        <v>44743</v>
      </c>
      <c r="I134" s="2">
        <v>45473</v>
      </c>
      <c r="J134" s="3">
        <v>2471.46</v>
      </c>
      <c r="K134" s="3" t="str">
        <f t="shared" si="2"/>
        <v/>
      </c>
    </row>
    <row r="135" spans="1:11" x14ac:dyDescent="0.25">
      <c r="A135" s="1" t="s">
        <v>400</v>
      </c>
      <c r="B135" s="1" t="s">
        <v>19</v>
      </c>
      <c r="C135" s="1" t="s">
        <v>401</v>
      </c>
      <c r="D135" s="1" t="s">
        <v>43</v>
      </c>
      <c r="E135" s="1" t="s">
        <v>10</v>
      </c>
      <c r="F135" s="1" t="s">
        <v>187</v>
      </c>
      <c r="G135" s="3">
        <v>122.95</v>
      </c>
      <c r="H135" s="2">
        <v>44761</v>
      </c>
      <c r="I135" s="2">
        <v>44761</v>
      </c>
      <c r="J135" s="3">
        <v>122.95</v>
      </c>
      <c r="K135" s="3">
        <f t="shared" si="2"/>
        <v>0</v>
      </c>
    </row>
    <row r="136" spans="1:11" x14ac:dyDescent="0.25">
      <c r="A136" s="1" t="s">
        <v>402</v>
      </c>
      <c r="B136" s="1" t="s">
        <v>19</v>
      </c>
      <c r="C136" s="1" t="s">
        <v>403</v>
      </c>
      <c r="D136" s="1" t="s">
        <v>43</v>
      </c>
      <c r="E136" s="1" t="s">
        <v>10</v>
      </c>
      <c r="F136" s="1" t="s">
        <v>404</v>
      </c>
      <c r="G136" s="3">
        <v>13010</v>
      </c>
      <c r="H136" s="2">
        <v>44823</v>
      </c>
      <c r="I136" s="2">
        <v>45291</v>
      </c>
      <c r="J136" s="3">
        <v>11160</v>
      </c>
      <c r="K136" s="3" t="str">
        <f t="shared" si="2"/>
        <v/>
      </c>
    </row>
    <row r="137" spans="1:11" x14ac:dyDescent="0.25">
      <c r="A137" s="1" t="s">
        <v>405</v>
      </c>
      <c r="B137" s="1" t="s">
        <v>63</v>
      </c>
      <c r="C137" s="1" t="s">
        <v>406</v>
      </c>
      <c r="D137" s="1" t="s">
        <v>407</v>
      </c>
      <c r="E137" s="1" t="s">
        <v>60</v>
      </c>
      <c r="F137" s="1" t="s">
        <v>10</v>
      </c>
      <c r="H137" s="2">
        <v>36526</v>
      </c>
      <c r="I137" s="2">
        <v>44581</v>
      </c>
      <c r="K137" s="3">
        <f t="shared" si="2"/>
        <v>0</v>
      </c>
    </row>
    <row r="138" spans="1:11" x14ac:dyDescent="0.25">
      <c r="A138" s="1" t="s">
        <v>408</v>
      </c>
      <c r="B138" s="1" t="s">
        <v>19</v>
      </c>
      <c r="C138" s="1" t="s">
        <v>409</v>
      </c>
      <c r="D138" s="1" t="s">
        <v>43</v>
      </c>
      <c r="E138" s="1" t="s">
        <v>10</v>
      </c>
      <c r="F138" s="1" t="s">
        <v>240</v>
      </c>
      <c r="G138" s="3">
        <v>550</v>
      </c>
      <c r="H138" s="2">
        <v>44809</v>
      </c>
      <c r="I138" s="2">
        <v>44809</v>
      </c>
      <c r="J138" s="3">
        <v>550</v>
      </c>
      <c r="K138" s="3">
        <f t="shared" si="2"/>
        <v>0</v>
      </c>
    </row>
    <row r="139" spans="1:11" x14ac:dyDescent="0.25">
      <c r="A139" s="1" t="s">
        <v>410</v>
      </c>
      <c r="B139" s="1" t="s">
        <v>19</v>
      </c>
      <c r="C139" s="1" t="s">
        <v>411</v>
      </c>
      <c r="D139" s="1" t="s">
        <v>43</v>
      </c>
      <c r="E139" s="1" t="s">
        <v>10</v>
      </c>
      <c r="F139" s="1" t="s">
        <v>412</v>
      </c>
      <c r="G139" s="3">
        <v>3819.75</v>
      </c>
      <c r="H139" s="2">
        <v>44880</v>
      </c>
      <c r="I139" s="2">
        <v>44926</v>
      </c>
      <c r="J139" s="3">
        <v>4010.74</v>
      </c>
      <c r="K139" s="3">
        <f t="shared" si="2"/>
        <v>-190.98999999999978</v>
      </c>
    </row>
    <row r="140" spans="1:11" x14ac:dyDescent="0.25">
      <c r="A140" s="1" t="s">
        <v>413</v>
      </c>
      <c r="B140" s="1" t="s">
        <v>19</v>
      </c>
      <c r="C140" s="1" t="s">
        <v>414</v>
      </c>
      <c r="D140" s="1" t="s">
        <v>43</v>
      </c>
      <c r="E140" s="1" t="s">
        <v>10</v>
      </c>
      <c r="F140" s="1" t="s">
        <v>415</v>
      </c>
      <c r="G140" s="3">
        <v>3934.45</v>
      </c>
      <c r="H140" s="2">
        <v>44902</v>
      </c>
      <c r="I140" s="2">
        <v>44992</v>
      </c>
      <c r="J140" s="3">
        <v>4501.0200000000004</v>
      </c>
      <c r="K140" s="3" t="str">
        <f t="shared" si="2"/>
        <v/>
      </c>
    </row>
    <row r="141" spans="1:11" x14ac:dyDescent="0.25">
      <c r="A141" s="1" t="s">
        <v>416</v>
      </c>
      <c r="B141" s="1" t="s">
        <v>19</v>
      </c>
      <c r="C141" s="1" t="s">
        <v>186</v>
      </c>
      <c r="D141" s="1" t="s">
        <v>43</v>
      </c>
      <c r="E141" s="1" t="s">
        <v>10</v>
      </c>
      <c r="F141" s="1" t="s">
        <v>199</v>
      </c>
      <c r="G141" s="3">
        <v>450</v>
      </c>
      <c r="H141" s="2">
        <v>44820</v>
      </c>
      <c r="I141" s="2">
        <v>44820</v>
      </c>
      <c r="J141" s="3">
        <v>450</v>
      </c>
      <c r="K141" s="3">
        <f t="shared" si="2"/>
        <v>0</v>
      </c>
    </row>
    <row r="142" spans="1:11" x14ac:dyDescent="0.25">
      <c r="A142" s="1" t="s">
        <v>417</v>
      </c>
      <c r="B142" s="1" t="s">
        <v>19</v>
      </c>
      <c r="C142" s="1" t="s">
        <v>418</v>
      </c>
      <c r="D142" s="1" t="s">
        <v>43</v>
      </c>
      <c r="E142" s="1" t="s">
        <v>10</v>
      </c>
      <c r="F142" s="1" t="s">
        <v>419</v>
      </c>
      <c r="G142" s="3">
        <v>2910.73</v>
      </c>
      <c r="H142" s="2">
        <v>44869</v>
      </c>
      <c r="I142" s="2">
        <v>44941</v>
      </c>
      <c r="J142" s="3">
        <v>2910.73</v>
      </c>
      <c r="K142" s="3" t="str">
        <f t="shared" si="2"/>
        <v/>
      </c>
    </row>
    <row r="143" spans="1:11" x14ac:dyDescent="0.25">
      <c r="A143" s="1" t="s">
        <v>420</v>
      </c>
      <c r="B143" s="1" t="s">
        <v>19</v>
      </c>
      <c r="C143" s="1" t="s">
        <v>421</v>
      </c>
      <c r="D143" s="1" t="s">
        <v>43</v>
      </c>
      <c r="E143" s="1" t="s">
        <v>10</v>
      </c>
      <c r="F143" s="1" t="s">
        <v>422</v>
      </c>
      <c r="G143" s="3">
        <v>6558</v>
      </c>
      <c r="H143" s="2">
        <v>44880</v>
      </c>
      <c r="I143" s="2">
        <v>45000</v>
      </c>
      <c r="J143" s="3">
        <v>6588</v>
      </c>
      <c r="K143" s="3" t="str">
        <f t="shared" si="2"/>
        <v/>
      </c>
    </row>
    <row r="144" spans="1:11" x14ac:dyDescent="0.25">
      <c r="A144" s="1" t="s">
        <v>423</v>
      </c>
      <c r="B144" s="1" t="s">
        <v>63</v>
      </c>
      <c r="C144" s="1" t="s">
        <v>424</v>
      </c>
      <c r="D144" s="1" t="s">
        <v>43</v>
      </c>
      <c r="E144" s="1" t="s">
        <v>10</v>
      </c>
      <c r="F144" s="1" t="s">
        <v>425</v>
      </c>
      <c r="G144" s="3">
        <v>332</v>
      </c>
      <c r="H144" s="2">
        <v>44562</v>
      </c>
      <c r="I144" s="2">
        <v>44926</v>
      </c>
      <c r="J144" s="3">
        <v>332</v>
      </c>
      <c r="K144" s="3">
        <f t="shared" si="2"/>
        <v>0</v>
      </c>
    </row>
    <row r="145" spans="1:11" x14ac:dyDescent="0.25">
      <c r="A145" s="1" t="s">
        <v>426</v>
      </c>
      <c r="B145" s="1" t="s">
        <v>215</v>
      </c>
      <c r="C145" s="1" t="s">
        <v>427</v>
      </c>
      <c r="D145" s="1" t="s">
        <v>43</v>
      </c>
      <c r="E145" s="1" t="s">
        <v>10</v>
      </c>
      <c r="F145" s="1" t="s">
        <v>428</v>
      </c>
      <c r="G145" s="3">
        <v>1250</v>
      </c>
      <c r="H145" s="2">
        <v>44712</v>
      </c>
      <c r="I145" s="2">
        <v>45092</v>
      </c>
      <c r="J145" s="3">
        <v>1010</v>
      </c>
      <c r="K145" s="3" t="str">
        <f t="shared" si="2"/>
        <v/>
      </c>
    </row>
    <row r="146" spans="1:11" x14ac:dyDescent="0.25">
      <c r="A146" s="1" t="s">
        <v>429</v>
      </c>
      <c r="B146" s="1" t="s">
        <v>19</v>
      </c>
      <c r="C146" s="1" t="s">
        <v>430</v>
      </c>
      <c r="D146" s="1" t="s">
        <v>43</v>
      </c>
      <c r="E146" s="1" t="s">
        <v>10</v>
      </c>
      <c r="F146" s="1" t="s">
        <v>431</v>
      </c>
      <c r="G146" s="3">
        <v>460.6</v>
      </c>
      <c r="H146" s="2">
        <v>44725</v>
      </c>
      <c r="I146" s="2">
        <v>44742</v>
      </c>
      <c r="J146" s="3">
        <v>460.6</v>
      </c>
      <c r="K146" s="3">
        <f t="shared" si="2"/>
        <v>0</v>
      </c>
    </row>
    <row r="147" spans="1:11" x14ac:dyDescent="0.25">
      <c r="A147" s="1" t="s">
        <v>432</v>
      </c>
      <c r="B147" s="1" t="s">
        <v>433</v>
      </c>
      <c r="C147" s="1" t="s">
        <v>434</v>
      </c>
      <c r="D147" s="1" t="s">
        <v>43</v>
      </c>
      <c r="E147" s="1" t="s">
        <v>10</v>
      </c>
      <c r="F147" s="1" t="s">
        <v>435</v>
      </c>
      <c r="G147" s="3">
        <v>1890</v>
      </c>
      <c r="H147" s="2">
        <v>44749</v>
      </c>
      <c r="I147" s="2">
        <v>44780</v>
      </c>
      <c r="J147" s="3">
        <v>3780</v>
      </c>
      <c r="K147" s="3">
        <f t="shared" si="2"/>
        <v>-1890</v>
      </c>
    </row>
    <row r="148" spans="1:11" x14ac:dyDescent="0.25">
      <c r="A148" s="1" t="s">
        <v>436</v>
      </c>
      <c r="B148" s="1" t="s">
        <v>121</v>
      </c>
      <c r="C148" s="1" t="s">
        <v>437</v>
      </c>
      <c r="D148" s="1" t="s">
        <v>43</v>
      </c>
      <c r="E148" s="1" t="s">
        <v>10</v>
      </c>
      <c r="F148" s="1" t="s">
        <v>438</v>
      </c>
      <c r="G148" s="3">
        <v>9600</v>
      </c>
      <c r="H148" s="2">
        <v>44908</v>
      </c>
      <c r="I148" s="2">
        <v>44926</v>
      </c>
      <c r="J148" s="3">
        <v>9600</v>
      </c>
      <c r="K148" s="3">
        <f t="shared" si="2"/>
        <v>0</v>
      </c>
    </row>
    <row r="149" spans="1:11" x14ac:dyDescent="0.25">
      <c r="A149" s="1" t="s">
        <v>439</v>
      </c>
      <c r="B149" s="1" t="s">
        <v>29</v>
      </c>
      <c r="C149" s="1" t="s">
        <v>440</v>
      </c>
      <c r="D149" s="1" t="s">
        <v>43</v>
      </c>
      <c r="E149" s="1" t="s">
        <v>10</v>
      </c>
      <c r="F149" s="1" t="s">
        <v>441</v>
      </c>
      <c r="G149" s="3">
        <v>4200</v>
      </c>
      <c r="H149" s="2">
        <v>44712</v>
      </c>
      <c r="I149" s="2">
        <v>44727</v>
      </c>
      <c r="J149" s="3">
        <v>4200</v>
      </c>
      <c r="K149" s="3">
        <f t="shared" si="2"/>
        <v>0</v>
      </c>
    </row>
    <row r="150" spans="1:11" x14ac:dyDescent="0.25">
      <c r="A150" s="1" t="s">
        <v>442</v>
      </c>
      <c r="B150" s="1" t="s">
        <v>63</v>
      </c>
      <c r="C150" s="1" t="s">
        <v>443</v>
      </c>
      <c r="D150" s="1" t="s">
        <v>43</v>
      </c>
      <c r="E150" s="1" t="s">
        <v>10</v>
      </c>
      <c r="F150" s="1" t="s">
        <v>444</v>
      </c>
      <c r="G150" s="3">
        <v>947.5</v>
      </c>
      <c r="H150" s="2">
        <v>44562</v>
      </c>
      <c r="I150" s="2">
        <v>44620</v>
      </c>
      <c r="J150" s="3">
        <v>947.5</v>
      </c>
      <c r="K150" s="3">
        <f t="shared" si="2"/>
        <v>0</v>
      </c>
    </row>
    <row r="151" spans="1:11" x14ac:dyDescent="0.25">
      <c r="A151" s="1" t="s">
        <v>445</v>
      </c>
      <c r="B151" s="1" t="s">
        <v>63</v>
      </c>
      <c r="C151" s="1" t="s">
        <v>446</v>
      </c>
      <c r="D151" s="1" t="s">
        <v>43</v>
      </c>
      <c r="E151" s="1" t="s">
        <v>10</v>
      </c>
      <c r="F151" s="1" t="s">
        <v>270</v>
      </c>
      <c r="G151" s="3">
        <v>1090.0999999999999</v>
      </c>
      <c r="H151" s="2">
        <v>44918</v>
      </c>
      <c r="I151" s="2">
        <v>44926</v>
      </c>
      <c r="J151" s="3">
        <v>1090.0999999999999</v>
      </c>
      <c r="K151" s="3">
        <f t="shared" si="2"/>
        <v>0</v>
      </c>
    </row>
    <row r="152" spans="1:11" x14ac:dyDescent="0.25">
      <c r="A152" s="1" t="s">
        <v>447</v>
      </c>
      <c r="B152" s="1" t="s">
        <v>11</v>
      </c>
      <c r="C152" s="1" t="s">
        <v>448</v>
      </c>
      <c r="D152" s="1" t="s">
        <v>43</v>
      </c>
      <c r="E152" s="1" t="s">
        <v>10</v>
      </c>
      <c r="F152" s="1" t="s">
        <v>449</v>
      </c>
      <c r="G152" s="3">
        <v>588</v>
      </c>
      <c r="H152" s="2">
        <v>44670</v>
      </c>
      <c r="I152" s="2">
        <v>44673</v>
      </c>
      <c r="J152" s="3">
        <v>588</v>
      </c>
      <c r="K152" s="3">
        <f t="shared" si="2"/>
        <v>0</v>
      </c>
    </row>
    <row r="153" spans="1:11" x14ac:dyDescent="0.25">
      <c r="A153" s="1" t="s">
        <v>450</v>
      </c>
      <c r="B153" s="1" t="s">
        <v>19</v>
      </c>
      <c r="C153" s="1" t="s">
        <v>451</v>
      </c>
      <c r="D153" s="1" t="s">
        <v>43</v>
      </c>
      <c r="E153" s="1" t="s">
        <v>10</v>
      </c>
      <c r="F153" s="1" t="s">
        <v>199</v>
      </c>
      <c r="G153" s="3">
        <v>350</v>
      </c>
      <c r="H153" s="2">
        <v>44748</v>
      </c>
      <c r="I153" s="2">
        <v>44753</v>
      </c>
      <c r="J153" s="3">
        <v>350</v>
      </c>
      <c r="K153" s="3">
        <f t="shared" si="2"/>
        <v>0</v>
      </c>
    </row>
    <row r="154" spans="1:11" x14ac:dyDescent="0.25">
      <c r="A154" s="1" t="s">
        <v>452</v>
      </c>
      <c r="B154" s="1" t="s">
        <v>19</v>
      </c>
      <c r="C154" s="1" t="s">
        <v>453</v>
      </c>
      <c r="D154" s="1" t="s">
        <v>43</v>
      </c>
      <c r="E154" s="1" t="s">
        <v>10</v>
      </c>
      <c r="F154" s="1" t="s">
        <v>10</v>
      </c>
      <c r="G154" s="3">
        <v>11250</v>
      </c>
      <c r="H154" s="2"/>
      <c r="I154" s="2"/>
      <c r="J154" s="3">
        <v>11250</v>
      </c>
      <c r="K154" s="3" t="str">
        <f t="shared" si="2"/>
        <v/>
      </c>
    </row>
    <row r="155" spans="1:11" x14ac:dyDescent="0.25">
      <c r="A155" s="1" t="s">
        <v>454</v>
      </c>
      <c r="B155" s="1" t="s">
        <v>19</v>
      </c>
      <c r="C155" s="1" t="s">
        <v>455</v>
      </c>
      <c r="D155" s="1" t="s">
        <v>43</v>
      </c>
      <c r="E155" s="1" t="s">
        <v>10</v>
      </c>
      <c r="F155" s="1" t="s">
        <v>187</v>
      </c>
      <c r="G155" s="3">
        <v>491.8</v>
      </c>
      <c r="H155" s="2">
        <v>44867</v>
      </c>
      <c r="I155" s="2">
        <v>44868</v>
      </c>
      <c r="J155" s="3">
        <v>491.8</v>
      </c>
      <c r="K155" s="3">
        <f t="shared" si="2"/>
        <v>0</v>
      </c>
    </row>
    <row r="156" spans="1:11" x14ac:dyDescent="0.25">
      <c r="A156" s="1" t="s">
        <v>456</v>
      </c>
      <c r="B156" s="1" t="s">
        <v>121</v>
      </c>
      <c r="C156" s="1" t="s">
        <v>457</v>
      </c>
      <c r="D156" s="1" t="s">
        <v>43</v>
      </c>
      <c r="E156" s="1" t="s">
        <v>10</v>
      </c>
      <c r="F156" s="1" t="s">
        <v>458</v>
      </c>
      <c r="G156" s="3">
        <v>20384</v>
      </c>
      <c r="H156" s="2">
        <v>44935</v>
      </c>
      <c r="I156" s="2">
        <v>44985</v>
      </c>
      <c r="J156" s="3">
        <v>20384</v>
      </c>
      <c r="K156" s="3" t="str">
        <f t="shared" si="2"/>
        <v/>
      </c>
    </row>
    <row r="157" spans="1:11" x14ac:dyDescent="0.25">
      <c r="A157" s="1" t="s">
        <v>459</v>
      </c>
      <c r="B157" s="1" t="s">
        <v>19</v>
      </c>
      <c r="C157" s="1" t="s">
        <v>460</v>
      </c>
      <c r="D157" s="1" t="s">
        <v>60</v>
      </c>
      <c r="E157" s="1" t="s">
        <v>10</v>
      </c>
      <c r="F157" s="1" t="s">
        <v>461</v>
      </c>
      <c r="G157" s="3">
        <v>18176.189999999999</v>
      </c>
      <c r="H157" s="2">
        <v>44631</v>
      </c>
      <c r="I157" s="2">
        <v>44985</v>
      </c>
      <c r="J157" s="3">
        <v>16307.34</v>
      </c>
      <c r="K157" s="3" t="str">
        <f t="shared" si="2"/>
        <v/>
      </c>
    </row>
    <row r="158" spans="1:11" x14ac:dyDescent="0.25">
      <c r="A158" s="1" t="s">
        <v>462</v>
      </c>
      <c r="B158" s="1" t="s">
        <v>11</v>
      </c>
      <c r="C158" s="1" t="s">
        <v>463</v>
      </c>
      <c r="D158" s="1" t="s">
        <v>43</v>
      </c>
      <c r="E158" s="1" t="s">
        <v>10</v>
      </c>
      <c r="F158" s="1" t="s">
        <v>464</v>
      </c>
      <c r="G158" s="3">
        <v>4570</v>
      </c>
      <c r="H158" s="2">
        <v>44858</v>
      </c>
      <c r="I158" s="2">
        <v>44895</v>
      </c>
      <c r="J158" s="3">
        <v>4270</v>
      </c>
      <c r="K158" s="3">
        <f t="shared" si="2"/>
        <v>300</v>
      </c>
    </row>
    <row r="159" spans="1:11" x14ac:dyDescent="0.25">
      <c r="A159" s="1" t="s">
        <v>465</v>
      </c>
      <c r="B159" s="1" t="s">
        <v>11</v>
      </c>
      <c r="C159" s="1" t="s">
        <v>466</v>
      </c>
      <c r="D159" s="1" t="s">
        <v>43</v>
      </c>
      <c r="E159" s="1" t="s">
        <v>10</v>
      </c>
      <c r="F159" s="1" t="s">
        <v>345</v>
      </c>
      <c r="G159" s="3">
        <v>2780</v>
      </c>
      <c r="H159" s="2">
        <v>44918</v>
      </c>
      <c r="I159" s="2">
        <v>44918</v>
      </c>
      <c r="J159" s="3">
        <v>0</v>
      </c>
      <c r="K159" s="3">
        <f t="shared" si="2"/>
        <v>2780</v>
      </c>
    </row>
    <row r="160" spans="1:11" x14ac:dyDescent="0.25">
      <c r="A160" s="1" t="s">
        <v>467</v>
      </c>
      <c r="B160" s="1" t="s">
        <v>63</v>
      </c>
      <c r="C160" s="1" t="s">
        <v>468</v>
      </c>
      <c r="D160" s="1" t="s">
        <v>43</v>
      </c>
      <c r="E160" s="1" t="s">
        <v>10</v>
      </c>
      <c r="F160" s="1" t="s">
        <v>469</v>
      </c>
      <c r="G160" s="3">
        <v>107.8</v>
      </c>
      <c r="H160" s="2">
        <v>44616</v>
      </c>
      <c r="I160" s="2">
        <v>44616</v>
      </c>
      <c r="J160" s="3">
        <v>107.8</v>
      </c>
      <c r="K160" s="3">
        <f t="shared" si="2"/>
        <v>0</v>
      </c>
    </row>
    <row r="161" spans="1:11" x14ac:dyDescent="0.25">
      <c r="A161" s="1" t="s">
        <v>470</v>
      </c>
      <c r="B161" s="1" t="s">
        <v>287</v>
      </c>
      <c r="C161" s="1" t="s">
        <v>471</v>
      </c>
      <c r="D161" s="1" t="s">
        <v>43</v>
      </c>
      <c r="E161" s="1" t="s">
        <v>10</v>
      </c>
      <c r="F161" s="1" t="s">
        <v>472</v>
      </c>
      <c r="G161" s="3">
        <v>725.2</v>
      </c>
      <c r="H161" s="2">
        <v>44839</v>
      </c>
      <c r="I161" s="2">
        <v>45569</v>
      </c>
      <c r="J161" s="3">
        <v>0</v>
      </c>
      <c r="K161" s="3" t="str">
        <f t="shared" si="2"/>
        <v/>
      </c>
    </row>
    <row r="162" spans="1:11" x14ac:dyDescent="0.25">
      <c r="A162" s="1" t="s">
        <v>473</v>
      </c>
      <c r="B162" s="1" t="s">
        <v>63</v>
      </c>
      <c r="C162" s="1" t="s">
        <v>474</v>
      </c>
      <c r="D162" s="1" t="s">
        <v>60</v>
      </c>
      <c r="E162" s="1" t="s">
        <v>10</v>
      </c>
      <c r="F162" s="1" t="s">
        <v>475</v>
      </c>
      <c r="G162" s="3">
        <v>37125</v>
      </c>
      <c r="H162" s="2">
        <v>44927</v>
      </c>
      <c r="I162" s="2">
        <v>45657</v>
      </c>
      <c r="J162" s="3">
        <v>0</v>
      </c>
      <c r="K162" s="3" t="str">
        <f t="shared" si="2"/>
        <v/>
      </c>
    </row>
    <row r="163" spans="1:11" x14ac:dyDescent="0.25">
      <c r="A163" s="1" t="s">
        <v>476</v>
      </c>
      <c r="B163" s="1" t="s">
        <v>15</v>
      </c>
      <c r="C163" s="1" t="s">
        <v>477</v>
      </c>
      <c r="D163" s="1" t="s">
        <v>43</v>
      </c>
      <c r="E163" s="1" t="s">
        <v>10</v>
      </c>
      <c r="F163" s="1" t="s">
        <v>478</v>
      </c>
      <c r="G163" s="3">
        <v>10000</v>
      </c>
      <c r="H163" s="2">
        <v>44785</v>
      </c>
      <c r="I163" s="2">
        <v>44805</v>
      </c>
      <c r="J163" s="3">
        <v>10000</v>
      </c>
      <c r="K163" s="3">
        <f t="shared" si="2"/>
        <v>0</v>
      </c>
    </row>
    <row r="164" spans="1:11" x14ac:dyDescent="0.25">
      <c r="A164" s="1" t="s">
        <v>479</v>
      </c>
      <c r="B164" s="1" t="s">
        <v>19</v>
      </c>
      <c r="C164" s="1" t="s">
        <v>480</v>
      </c>
      <c r="D164" s="1" t="s">
        <v>43</v>
      </c>
      <c r="E164" s="1" t="s">
        <v>10</v>
      </c>
      <c r="F164" s="1" t="s">
        <v>481</v>
      </c>
      <c r="G164" s="3">
        <v>4992</v>
      </c>
      <c r="H164" s="2">
        <v>44643</v>
      </c>
      <c r="I164" s="2">
        <v>44662</v>
      </c>
      <c r="J164" s="3">
        <v>4992</v>
      </c>
      <c r="K164" s="3">
        <f t="shared" si="2"/>
        <v>0</v>
      </c>
    </row>
    <row r="165" spans="1:11" x14ac:dyDescent="0.25">
      <c r="A165" s="1" t="s">
        <v>482</v>
      </c>
      <c r="B165" s="1" t="s">
        <v>38</v>
      </c>
      <c r="C165" s="1" t="s">
        <v>483</v>
      </c>
      <c r="D165" s="1" t="s">
        <v>43</v>
      </c>
      <c r="E165" s="1" t="s">
        <v>10</v>
      </c>
      <c r="F165" s="1" t="s">
        <v>484</v>
      </c>
      <c r="G165" s="3">
        <v>19760</v>
      </c>
      <c r="H165" s="2">
        <v>44896</v>
      </c>
      <c r="I165" s="2">
        <v>45260</v>
      </c>
      <c r="J165" s="3">
        <v>18113.27</v>
      </c>
      <c r="K165" s="3" t="str">
        <f t="shared" si="2"/>
        <v/>
      </c>
    </row>
    <row r="166" spans="1:11" x14ac:dyDescent="0.25">
      <c r="A166" s="1" t="s">
        <v>485</v>
      </c>
      <c r="B166" s="1" t="s">
        <v>157</v>
      </c>
      <c r="C166" s="1" t="s">
        <v>486</v>
      </c>
      <c r="D166" s="1" t="s">
        <v>43</v>
      </c>
      <c r="E166" s="1" t="s">
        <v>10</v>
      </c>
      <c r="F166" s="1" t="s">
        <v>487</v>
      </c>
      <c r="G166" s="3">
        <v>180</v>
      </c>
      <c r="H166" s="2">
        <v>44855</v>
      </c>
      <c r="I166" s="2">
        <v>44926</v>
      </c>
      <c r="J166" s="3">
        <v>180</v>
      </c>
      <c r="K166" s="3">
        <f t="shared" si="2"/>
        <v>0</v>
      </c>
    </row>
    <row r="167" spans="1:11" x14ac:dyDescent="0.25">
      <c r="A167" s="1" t="s">
        <v>488</v>
      </c>
      <c r="B167" s="1" t="s">
        <v>121</v>
      </c>
      <c r="C167" s="1" t="s">
        <v>489</v>
      </c>
      <c r="D167" s="1" t="s">
        <v>43</v>
      </c>
      <c r="E167" s="1" t="s">
        <v>10</v>
      </c>
      <c r="F167" s="1" t="s">
        <v>490</v>
      </c>
      <c r="G167" s="3">
        <v>4153.6099999999997</v>
      </c>
      <c r="H167" s="2">
        <v>44879</v>
      </c>
      <c r="I167" s="2">
        <v>44925</v>
      </c>
      <c r="J167" s="3">
        <v>13090.62</v>
      </c>
      <c r="K167" s="3">
        <f t="shared" si="2"/>
        <v>-8937.010000000002</v>
      </c>
    </row>
    <row r="168" spans="1:11" x14ac:dyDescent="0.25">
      <c r="A168" s="1" t="s">
        <v>491</v>
      </c>
      <c r="B168" s="1" t="s">
        <v>492</v>
      </c>
      <c r="C168" s="1" t="s">
        <v>493</v>
      </c>
      <c r="D168" s="1" t="s">
        <v>43</v>
      </c>
      <c r="E168" s="1" t="s">
        <v>10</v>
      </c>
      <c r="F168" s="1" t="s">
        <v>494</v>
      </c>
      <c r="G168" s="3">
        <v>26000</v>
      </c>
      <c r="H168" s="2">
        <v>44826</v>
      </c>
      <c r="I168" s="2">
        <v>44854</v>
      </c>
      <c r="J168" s="3">
        <v>26000</v>
      </c>
      <c r="K168" s="3">
        <f t="shared" si="2"/>
        <v>0</v>
      </c>
    </row>
    <row r="169" spans="1:11" x14ac:dyDescent="0.25">
      <c r="A169" s="1" t="s">
        <v>495</v>
      </c>
      <c r="B169" s="1" t="s">
        <v>496</v>
      </c>
      <c r="C169" s="1" t="s">
        <v>497</v>
      </c>
      <c r="D169" s="1" t="s">
        <v>43</v>
      </c>
      <c r="E169" s="1" t="s">
        <v>10</v>
      </c>
      <c r="F169" s="1" t="s">
        <v>498</v>
      </c>
      <c r="G169" s="3">
        <v>1500</v>
      </c>
      <c r="H169" s="2">
        <v>44592</v>
      </c>
      <c r="I169" s="2">
        <v>44600</v>
      </c>
      <c r="J169" s="3">
        <v>1500</v>
      </c>
      <c r="K169" s="3">
        <f t="shared" si="2"/>
        <v>0</v>
      </c>
    </row>
    <row r="170" spans="1:11" x14ac:dyDescent="0.25">
      <c r="A170" s="1" t="s">
        <v>499</v>
      </c>
      <c r="B170" s="1" t="s">
        <v>84</v>
      </c>
      <c r="C170" s="1" t="s">
        <v>500</v>
      </c>
      <c r="D170" s="1" t="s">
        <v>43</v>
      </c>
      <c r="E170" s="1" t="s">
        <v>10</v>
      </c>
      <c r="F170" s="1" t="s">
        <v>501</v>
      </c>
      <c r="G170" s="3">
        <v>21528</v>
      </c>
      <c r="H170" s="2">
        <v>44621</v>
      </c>
      <c r="I170" s="2">
        <v>44865</v>
      </c>
      <c r="J170" s="3">
        <v>21528</v>
      </c>
      <c r="K170" s="3">
        <f t="shared" si="2"/>
        <v>0</v>
      </c>
    </row>
    <row r="171" spans="1:11" x14ac:dyDescent="0.25">
      <c r="A171" s="1" t="s">
        <v>502</v>
      </c>
      <c r="B171" s="1" t="s">
        <v>157</v>
      </c>
      <c r="C171" s="1" t="s">
        <v>503</v>
      </c>
      <c r="D171" s="1" t="s">
        <v>43</v>
      </c>
      <c r="E171" s="1" t="s">
        <v>10</v>
      </c>
      <c r="F171" s="1" t="s">
        <v>504</v>
      </c>
      <c r="G171" s="3">
        <v>500</v>
      </c>
      <c r="H171" s="2">
        <v>44723</v>
      </c>
      <c r="I171" s="2">
        <v>44784</v>
      </c>
      <c r="J171" s="3">
        <v>408.59</v>
      </c>
      <c r="K171" s="3">
        <f t="shared" si="2"/>
        <v>91.410000000000025</v>
      </c>
    </row>
    <row r="172" spans="1:11" x14ac:dyDescent="0.25">
      <c r="A172" s="1" t="s">
        <v>505</v>
      </c>
      <c r="B172" s="1" t="s">
        <v>19</v>
      </c>
      <c r="C172" s="1" t="s">
        <v>506</v>
      </c>
      <c r="D172" s="1" t="s">
        <v>43</v>
      </c>
      <c r="E172" s="1" t="s">
        <v>10</v>
      </c>
      <c r="F172" s="1" t="s">
        <v>507</v>
      </c>
      <c r="G172" s="3">
        <v>5110</v>
      </c>
      <c r="H172" s="2">
        <v>44872</v>
      </c>
      <c r="I172" s="2">
        <v>44909</v>
      </c>
      <c r="J172" s="3">
        <v>5110</v>
      </c>
      <c r="K172" s="3">
        <f t="shared" si="2"/>
        <v>0</v>
      </c>
    </row>
    <row r="173" spans="1:11" x14ac:dyDescent="0.25">
      <c r="A173" s="1" t="s">
        <v>508</v>
      </c>
      <c r="B173" s="1" t="s">
        <v>19</v>
      </c>
      <c r="C173" s="1" t="s">
        <v>509</v>
      </c>
      <c r="D173" s="1" t="s">
        <v>43</v>
      </c>
      <c r="E173" s="1" t="s">
        <v>10</v>
      </c>
      <c r="F173" s="1" t="s">
        <v>510</v>
      </c>
      <c r="G173" s="3">
        <v>2242.85</v>
      </c>
      <c r="H173" s="2">
        <v>44562</v>
      </c>
      <c r="I173" s="2">
        <v>44926</v>
      </c>
      <c r="J173" s="3">
        <v>17029.04</v>
      </c>
      <c r="K173" s="3">
        <f t="shared" si="2"/>
        <v>-14786.19</v>
      </c>
    </row>
    <row r="174" spans="1:11" x14ac:dyDescent="0.25">
      <c r="A174" s="1" t="s">
        <v>511</v>
      </c>
      <c r="B174" s="1" t="s">
        <v>63</v>
      </c>
      <c r="C174" s="1" t="s">
        <v>512</v>
      </c>
      <c r="D174" s="1" t="s">
        <v>43</v>
      </c>
      <c r="E174" s="1" t="s">
        <v>10</v>
      </c>
      <c r="F174" s="1" t="s">
        <v>270</v>
      </c>
      <c r="G174" s="3">
        <v>566.79999999999995</v>
      </c>
      <c r="H174" s="2">
        <v>44854</v>
      </c>
      <c r="I174" s="2">
        <v>44926</v>
      </c>
      <c r="J174" s="3">
        <v>566.79999999999995</v>
      </c>
      <c r="K174" s="3">
        <f t="shared" si="2"/>
        <v>0</v>
      </c>
    </row>
    <row r="175" spans="1:11" x14ac:dyDescent="0.25">
      <c r="A175" s="1" t="s">
        <v>513</v>
      </c>
      <c r="B175" s="1" t="s">
        <v>63</v>
      </c>
      <c r="C175" s="1" t="s">
        <v>514</v>
      </c>
      <c r="D175" s="1" t="s">
        <v>43</v>
      </c>
      <c r="E175" s="1" t="s">
        <v>10</v>
      </c>
      <c r="F175" s="1" t="s">
        <v>515</v>
      </c>
      <c r="G175" s="3">
        <v>5300</v>
      </c>
      <c r="H175" s="2"/>
      <c r="I175" s="2"/>
      <c r="J175" s="3">
        <v>0</v>
      </c>
      <c r="K175" s="3" t="str">
        <f t="shared" si="2"/>
        <v/>
      </c>
    </row>
    <row r="176" spans="1:11" x14ac:dyDescent="0.25">
      <c r="A176" s="1" t="s">
        <v>516</v>
      </c>
      <c r="B176" s="1" t="s">
        <v>63</v>
      </c>
      <c r="C176" s="1" t="s">
        <v>517</v>
      </c>
      <c r="D176" s="1" t="s">
        <v>43</v>
      </c>
      <c r="E176" s="1" t="s">
        <v>10</v>
      </c>
      <c r="F176" s="1" t="s">
        <v>339</v>
      </c>
      <c r="G176" s="3">
        <v>200</v>
      </c>
      <c r="H176" s="2">
        <v>44813</v>
      </c>
      <c r="I176" s="2">
        <v>44813</v>
      </c>
      <c r="J176" s="3">
        <v>200</v>
      </c>
      <c r="K176" s="3">
        <f t="shared" si="2"/>
        <v>0</v>
      </c>
    </row>
    <row r="177" spans="1:11" x14ac:dyDescent="0.25">
      <c r="A177" s="1" t="s">
        <v>518</v>
      </c>
      <c r="B177" s="1" t="s">
        <v>15</v>
      </c>
      <c r="C177" s="1" t="s">
        <v>519</v>
      </c>
      <c r="D177" s="1" t="s">
        <v>43</v>
      </c>
      <c r="E177" s="1" t="s">
        <v>10</v>
      </c>
      <c r="F177" s="1" t="s">
        <v>300</v>
      </c>
      <c r="G177" s="3">
        <v>9681.82</v>
      </c>
      <c r="H177" s="2">
        <v>44778</v>
      </c>
      <c r="I177" s="2">
        <v>45168</v>
      </c>
      <c r="J177" s="3">
        <v>9681.82</v>
      </c>
      <c r="K177" s="3" t="str">
        <f t="shared" si="2"/>
        <v/>
      </c>
    </row>
    <row r="178" spans="1:11" x14ac:dyDescent="0.25">
      <c r="A178" s="1" t="s">
        <v>520</v>
      </c>
      <c r="B178" s="1" t="s">
        <v>19</v>
      </c>
      <c r="C178" s="1" t="s">
        <v>521</v>
      </c>
      <c r="D178" s="1" t="s">
        <v>43</v>
      </c>
      <c r="E178" s="1" t="s">
        <v>10</v>
      </c>
      <c r="F178" s="1" t="s">
        <v>522</v>
      </c>
      <c r="G178" s="3">
        <v>9984</v>
      </c>
      <c r="H178" s="2">
        <v>44610</v>
      </c>
      <c r="I178" s="2">
        <v>44628</v>
      </c>
      <c r="J178" s="3">
        <v>9984</v>
      </c>
      <c r="K178" s="3">
        <f t="shared" si="2"/>
        <v>0</v>
      </c>
    </row>
    <row r="179" spans="1:11" x14ac:dyDescent="0.25">
      <c r="A179" s="1" t="s">
        <v>523</v>
      </c>
      <c r="B179" s="1" t="s">
        <v>157</v>
      </c>
      <c r="C179" s="1" t="s">
        <v>524</v>
      </c>
      <c r="D179" s="1" t="s">
        <v>43</v>
      </c>
      <c r="E179" s="1" t="s">
        <v>10</v>
      </c>
      <c r="F179" s="1" t="s">
        <v>277</v>
      </c>
      <c r="G179" s="3">
        <v>4490</v>
      </c>
      <c r="H179" s="2">
        <v>44915</v>
      </c>
      <c r="I179" s="2">
        <v>44926</v>
      </c>
      <c r="J179" s="3">
        <v>4490</v>
      </c>
      <c r="K179" s="3">
        <f t="shared" si="2"/>
        <v>0</v>
      </c>
    </row>
    <row r="180" spans="1:11" x14ac:dyDescent="0.25">
      <c r="A180" s="1" t="s">
        <v>525</v>
      </c>
      <c r="B180" s="1" t="s">
        <v>63</v>
      </c>
      <c r="C180" s="1" t="s">
        <v>330</v>
      </c>
      <c r="D180" s="1" t="s">
        <v>60</v>
      </c>
      <c r="E180" s="1" t="s">
        <v>10</v>
      </c>
      <c r="F180" s="1" t="s">
        <v>526</v>
      </c>
      <c r="G180" s="3">
        <v>8529</v>
      </c>
      <c r="H180" s="2">
        <v>44578</v>
      </c>
      <c r="I180" s="2">
        <v>45657</v>
      </c>
      <c r="J180" s="3">
        <v>1935.56</v>
      </c>
      <c r="K180" s="3" t="str">
        <f t="shared" si="2"/>
        <v/>
      </c>
    </row>
    <row r="181" spans="1:11" x14ac:dyDescent="0.25">
      <c r="A181" s="1" t="s">
        <v>527</v>
      </c>
      <c r="B181" s="1" t="s">
        <v>19</v>
      </c>
      <c r="C181" s="1" t="s">
        <v>418</v>
      </c>
      <c r="D181" s="1" t="s">
        <v>43</v>
      </c>
      <c r="E181" s="1" t="s">
        <v>10</v>
      </c>
      <c r="F181" s="1" t="s">
        <v>528</v>
      </c>
      <c r="G181" s="3">
        <v>2910.72</v>
      </c>
      <c r="H181" s="2">
        <v>44869</v>
      </c>
      <c r="I181" s="2">
        <v>44941</v>
      </c>
      <c r="J181" s="3">
        <v>2910.72</v>
      </c>
      <c r="K181" s="3" t="str">
        <f t="shared" si="2"/>
        <v/>
      </c>
    </row>
    <row r="182" spans="1:11" x14ac:dyDescent="0.25">
      <c r="A182" s="1" t="s">
        <v>529</v>
      </c>
      <c r="B182" s="1" t="s">
        <v>157</v>
      </c>
      <c r="C182" s="1" t="s">
        <v>530</v>
      </c>
      <c r="D182" s="1" t="s">
        <v>43</v>
      </c>
      <c r="E182" s="1" t="s">
        <v>10</v>
      </c>
      <c r="F182" s="1" t="s">
        <v>277</v>
      </c>
      <c r="G182" s="3">
        <v>300</v>
      </c>
      <c r="H182" s="2">
        <v>44717</v>
      </c>
      <c r="I182" s="2">
        <v>44742</v>
      </c>
      <c r="J182" s="3">
        <v>300</v>
      </c>
      <c r="K182" s="3">
        <f t="shared" si="2"/>
        <v>0</v>
      </c>
    </row>
    <row r="183" spans="1:11" x14ac:dyDescent="0.25">
      <c r="A183" s="1" t="s">
        <v>531</v>
      </c>
      <c r="B183" s="1" t="s">
        <v>121</v>
      </c>
      <c r="C183" s="1" t="s">
        <v>532</v>
      </c>
      <c r="D183" s="1" t="s">
        <v>43</v>
      </c>
      <c r="E183" s="1" t="s">
        <v>10</v>
      </c>
      <c r="F183" s="1" t="s">
        <v>533</v>
      </c>
      <c r="G183" s="3">
        <v>13660</v>
      </c>
      <c r="H183" s="2">
        <v>44911</v>
      </c>
      <c r="I183" s="2">
        <v>44926</v>
      </c>
      <c r="J183" s="3">
        <v>15709</v>
      </c>
      <c r="K183" s="3">
        <f t="shared" si="2"/>
        <v>-2049</v>
      </c>
    </row>
    <row r="184" spans="1:11" x14ac:dyDescent="0.25">
      <c r="A184" s="1" t="s">
        <v>534</v>
      </c>
      <c r="B184" s="1" t="s">
        <v>19</v>
      </c>
      <c r="C184" s="1" t="s">
        <v>535</v>
      </c>
      <c r="D184" s="1" t="s">
        <v>43</v>
      </c>
      <c r="E184" s="1" t="s">
        <v>10</v>
      </c>
      <c r="F184" s="1" t="s">
        <v>536</v>
      </c>
      <c r="G184" s="3">
        <v>6784</v>
      </c>
      <c r="H184" s="2">
        <v>44626</v>
      </c>
      <c r="I184" s="2">
        <v>44626</v>
      </c>
      <c r="J184" s="3">
        <v>5737.75</v>
      </c>
      <c r="K184" s="3">
        <f t="shared" si="2"/>
        <v>1046.25</v>
      </c>
    </row>
    <row r="185" spans="1:11" x14ac:dyDescent="0.25">
      <c r="A185" s="1" t="s">
        <v>537</v>
      </c>
      <c r="B185" s="1" t="s">
        <v>63</v>
      </c>
      <c r="C185" s="1" t="s">
        <v>538</v>
      </c>
      <c r="D185" s="1" t="s">
        <v>43</v>
      </c>
      <c r="E185" s="1" t="s">
        <v>10</v>
      </c>
      <c r="F185" s="1" t="s">
        <v>539</v>
      </c>
      <c r="G185" s="3">
        <v>45.08</v>
      </c>
      <c r="H185" s="2">
        <v>44826</v>
      </c>
      <c r="I185" s="2">
        <v>44834</v>
      </c>
      <c r="J185" s="3">
        <v>45.08</v>
      </c>
      <c r="K185" s="3">
        <f t="shared" si="2"/>
        <v>0</v>
      </c>
    </row>
    <row r="186" spans="1:11" x14ac:dyDescent="0.25">
      <c r="A186" s="1" t="s">
        <v>540</v>
      </c>
      <c r="B186" s="1" t="s">
        <v>157</v>
      </c>
      <c r="C186" s="1" t="s">
        <v>541</v>
      </c>
      <c r="D186" s="1" t="s">
        <v>43</v>
      </c>
      <c r="E186" s="1" t="s">
        <v>10</v>
      </c>
      <c r="F186" s="1" t="s">
        <v>542</v>
      </c>
      <c r="G186" s="3">
        <v>150</v>
      </c>
      <c r="H186" s="2">
        <v>43878</v>
      </c>
      <c r="I186" s="2">
        <v>43886</v>
      </c>
      <c r="J186" s="3">
        <v>150</v>
      </c>
      <c r="K186" s="3">
        <f t="shared" si="2"/>
        <v>0</v>
      </c>
    </row>
    <row r="187" spans="1:11" x14ac:dyDescent="0.25">
      <c r="A187" s="1" t="s">
        <v>543</v>
      </c>
      <c r="B187" s="1" t="s">
        <v>63</v>
      </c>
      <c r="C187" s="1" t="s">
        <v>544</v>
      </c>
      <c r="D187" s="1" t="s">
        <v>43</v>
      </c>
      <c r="E187" s="1" t="s">
        <v>10</v>
      </c>
      <c r="F187" s="1" t="s">
        <v>365</v>
      </c>
      <c r="G187" s="3">
        <v>1051.52</v>
      </c>
      <c r="H187" s="2">
        <v>44684</v>
      </c>
      <c r="I187" s="2">
        <v>44712</v>
      </c>
      <c r="J187" s="3">
        <v>1105</v>
      </c>
      <c r="K187" s="3">
        <f t="shared" si="2"/>
        <v>-53.480000000000018</v>
      </c>
    </row>
    <row r="188" spans="1:11" x14ac:dyDescent="0.25">
      <c r="A188" s="1" t="s">
        <v>545</v>
      </c>
      <c r="B188" s="1" t="s">
        <v>19</v>
      </c>
      <c r="C188" s="1" t="s">
        <v>546</v>
      </c>
      <c r="D188" s="1" t="s">
        <v>43</v>
      </c>
      <c r="E188" s="1" t="s">
        <v>10</v>
      </c>
      <c r="F188" s="1" t="s">
        <v>547</v>
      </c>
      <c r="G188" s="3">
        <v>963.5</v>
      </c>
      <c r="H188" s="2">
        <v>44666</v>
      </c>
      <c r="I188" s="2">
        <v>44712</v>
      </c>
      <c r="J188" s="3">
        <v>903.5</v>
      </c>
      <c r="K188" s="3">
        <f t="shared" si="2"/>
        <v>60</v>
      </c>
    </row>
    <row r="189" spans="1:11" x14ac:dyDescent="0.25">
      <c r="A189" s="1" t="s">
        <v>548</v>
      </c>
      <c r="B189" s="1" t="s">
        <v>167</v>
      </c>
      <c r="C189" s="1" t="s">
        <v>549</v>
      </c>
      <c r="D189" s="1" t="s">
        <v>43</v>
      </c>
      <c r="E189" s="1" t="s">
        <v>10</v>
      </c>
      <c r="F189" s="1" t="s">
        <v>550</v>
      </c>
      <c r="G189" s="3">
        <v>16395.099999999999</v>
      </c>
      <c r="H189" s="2">
        <v>44922</v>
      </c>
      <c r="I189" s="2">
        <v>44926</v>
      </c>
      <c r="J189" s="3">
        <v>16395.099999999999</v>
      </c>
      <c r="K189" s="3">
        <f t="shared" si="2"/>
        <v>0</v>
      </c>
    </row>
    <row r="190" spans="1:11" x14ac:dyDescent="0.25">
      <c r="A190" s="1" t="s">
        <v>551</v>
      </c>
      <c r="B190" s="1" t="s">
        <v>63</v>
      </c>
      <c r="C190" s="1" t="s">
        <v>552</v>
      </c>
      <c r="D190" s="1" t="s">
        <v>43</v>
      </c>
      <c r="E190" s="1" t="s">
        <v>10</v>
      </c>
      <c r="F190" s="1" t="s">
        <v>553</v>
      </c>
      <c r="G190" s="3">
        <v>385</v>
      </c>
      <c r="H190" s="2">
        <v>44562</v>
      </c>
      <c r="I190" s="2">
        <v>44926</v>
      </c>
      <c r="J190" s="3">
        <v>385</v>
      </c>
      <c r="K190" s="3">
        <f t="shared" si="2"/>
        <v>0</v>
      </c>
    </row>
    <row r="191" spans="1:11" x14ac:dyDescent="0.25">
      <c r="A191" s="1" t="s">
        <v>554</v>
      </c>
      <c r="B191" s="1" t="s">
        <v>555</v>
      </c>
      <c r="C191" s="1" t="s">
        <v>556</v>
      </c>
      <c r="D191" s="1" t="s">
        <v>43</v>
      </c>
      <c r="E191" s="1" t="s">
        <v>10</v>
      </c>
      <c r="F191" s="1" t="s">
        <v>557</v>
      </c>
      <c r="G191" s="3">
        <v>18000</v>
      </c>
      <c r="H191" s="2">
        <v>44927</v>
      </c>
      <c r="I191" s="2">
        <v>45350</v>
      </c>
      <c r="J191" s="3">
        <v>0</v>
      </c>
      <c r="K191" s="3" t="str">
        <f t="shared" si="2"/>
        <v/>
      </c>
    </row>
    <row r="192" spans="1:11" x14ac:dyDescent="0.25">
      <c r="A192" s="1" t="s">
        <v>558</v>
      </c>
      <c r="B192" s="1" t="s">
        <v>38</v>
      </c>
      <c r="C192" s="1" t="s">
        <v>559</v>
      </c>
      <c r="D192" s="1" t="s">
        <v>43</v>
      </c>
      <c r="E192" s="1" t="s">
        <v>10</v>
      </c>
      <c r="F192" s="1" t="s">
        <v>560</v>
      </c>
      <c r="G192" s="3">
        <v>20500</v>
      </c>
      <c r="H192" s="2">
        <v>44911</v>
      </c>
      <c r="I192" s="2">
        <v>45063</v>
      </c>
      <c r="J192" s="3">
        <v>0</v>
      </c>
      <c r="K192" s="3" t="str">
        <f t="shared" si="2"/>
        <v/>
      </c>
    </row>
    <row r="193" spans="1:11" x14ac:dyDescent="0.25">
      <c r="A193" s="1" t="s">
        <v>561</v>
      </c>
      <c r="B193" s="1" t="s">
        <v>63</v>
      </c>
      <c r="C193" s="1" t="s">
        <v>562</v>
      </c>
      <c r="D193" s="1" t="s">
        <v>43</v>
      </c>
      <c r="E193" s="1" t="s">
        <v>10</v>
      </c>
      <c r="F193" s="1" t="s">
        <v>270</v>
      </c>
      <c r="G193" s="3">
        <v>1229.5</v>
      </c>
      <c r="H193" s="2">
        <v>44887</v>
      </c>
      <c r="I193" s="2">
        <v>44926</v>
      </c>
      <c r="J193" s="3">
        <v>1229.5</v>
      </c>
      <c r="K193" s="3">
        <f t="shared" si="2"/>
        <v>0</v>
      </c>
    </row>
    <row r="194" spans="1:11" x14ac:dyDescent="0.25">
      <c r="A194" s="1" t="s">
        <v>563</v>
      </c>
      <c r="B194" s="1" t="s">
        <v>63</v>
      </c>
      <c r="C194" s="1" t="s">
        <v>564</v>
      </c>
      <c r="D194" s="1" t="s">
        <v>43</v>
      </c>
      <c r="E194" s="1" t="s">
        <v>10</v>
      </c>
      <c r="F194" s="1" t="s">
        <v>565</v>
      </c>
      <c r="G194" s="3">
        <v>63</v>
      </c>
      <c r="H194" s="2">
        <v>44785</v>
      </c>
      <c r="I194" s="2">
        <v>44789</v>
      </c>
      <c r="J194" s="3">
        <v>63.64</v>
      </c>
      <c r="K194" s="3">
        <f t="shared" si="2"/>
        <v>-0.64000000000000057</v>
      </c>
    </row>
    <row r="195" spans="1:11" x14ac:dyDescent="0.25">
      <c r="A195" s="1" t="s">
        <v>566</v>
      </c>
      <c r="B195" s="1" t="s">
        <v>19</v>
      </c>
      <c r="C195" s="1" t="s">
        <v>567</v>
      </c>
      <c r="D195" s="1" t="s">
        <v>43</v>
      </c>
      <c r="E195" s="1" t="s">
        <v>10</v>
      </c>
      <c r="F195" s="1" t="s">
        <v>568</v>
      </c>
      <c r="G195" s="3">
        <v>8113.89</v>
      </c>
      <c r="H195" s="2">
        <v>44713</v>
      </c>
      <c r="I195" s="2">
        <v>44926</v>
      </c>
      <c r="J195" s="3">
        <v>8113.88</v>
      </c>
      <c r="K195" s="3">
        <f t="shared" ref="K195:K258" si="3">IF(OR(ISBLANK(A195),ISBLANK(H195),ISBLANK(I195)),"",IF(I195&lt;=DATE(2022,12,31),G195-J195,""))</f>
        <v>1.0000000000218279E-2</v>
      </c>
    </row>
    <row r="196" spans="1:11" x14ac:dyDescent="0.25">
      <c r="A196" s="1" t="s">
        <v>569</v>
      </c>
      <c r="B196" s="1" t="s">
        <v>19</v>
      </c>
      <c r="C196" s="1" t="s">
        <v>570</v>
      </c>
      <c r="D196" s="1" t="s">
        <v>43</v>
      </c>
      <c r="E196" s="1" t="s">
        <v>10</v>
      </c>
      <c r="F196" s="1" t="s">
        <v>571</v>
      </c>
      <c r="G196" s="3">
        <v>5708.32</v>
      </c>
      <c r="H196" s="2">
        <v>44805</v>
      </c>
      <c r="I196" s="2">
        <v>44872</v>
      </c>
      <c r="J196" s="3">
        <v>5936.65</v>
      </c>
      <c r="K196" s="3">
        <f t="shared" si="3"/>
        <v>-228.32999999999993</v>
      </c>
    </row>
    <row r="197" spans="1:11" x14ac:dyDescent="0.25">
      <c r="A197" s="1" t="s">
        <v>572</v>
      </c>
      <c r="B197" s="1" t="s">
        <v>19</v>
      </c>
      <c r="C197" s="1" t="s">
        <v>573</v>
      </c>
      <c r="D197" s="1" t="s">
        <v>55</v>
      </c>
      <c r="E197" s="1" t="s">
        <v>10</v>
      </c>
      <c r="F197" s="1" t="s">
        <v>359</v>
      </c>
      <c r="G197" s="3">
        <v>11713.3</v>
      </c>
      <c r="H197" s="2">
        <v>44804</v>
      </c>
      <c r="I197" s="2">
        <v>44926</v>
      </c>
      <c r="J197" s="3">
        <v>11713.29</v>
      </c>
      <c r="K197" s="3">
        <f t="shared" si="3"/>
        <v>9.9999999983992893E-3</v>
      </c>
    </row>
    <row r="198" spans="1:11" x14ac:dyDescent="0.25">
      <c r="A198" s="1" t="s">
        <v>574</v>
      </c>
      <c r="B198" s="1" t="s">
        <v>11</v>
      </c>
      <c r="C198" s="1" t="s">
        <v>575</v>
      </c>
      <c r="D198" s="1" t="s">
        <v>43</v>
      </c>
      <c r="E198" s="1" t="s">
        <v>10</v>
      </c>
      <c r="F198" s="1" t="s">
        <v>576</v>
      </c>
      <c r="G198" s="3">
        <v>31611.19</v>
      </c>
      <c r="H198" s="2">
        <v>44638</v>
      </c>
      <c r="I198" s="2">
        <v>45657</v>
      </c>
      <c r="J198" s="3">
        <v>23708.39</v>
      </c>
      <c r="K198" s="3" t="str">
        <f t="shared" si="3"/>
        <v/>
      </c>
    </row>
    <row r="199" spans="1:11" x14ac:dyDescent="0.25">
      <c r="A199" s="1" t="s">
        <v>577</v>
      </c>
      <c r="B199" s="1" t="s">
        <v>63</v>
      </c>
      <c r="C199" s="1" t="s">
        <v>578</v>
      </c>
      <c r="D199" s="1" t="s">
        <v>55</v>
      </c>
      <c r="E199" s="1" t="s">
        <v>10</v>
      </c>
      <c r="F199" s="1" t="s">
        <v>579</v>
      </c>
      <c r="G199" s="3">
        <v>430.13</v>
      </c>
      <c r="H199" s="2">
        <v>44914</v>
      </c>
      <c r="I199" s="2">
        <v>44917</v>
      </c>
      <c r="J199" s="3">
        <v>430.13</v>
      </c>
      <c r="K199" s="3">
        <f t="shared" si="3"/>
        <v>0</v>
      </c>
    </row>
    <row r="200" spans="1:11" x14ac:dyDescent="0.25">
      <c r="A200" s="1" t="s">
        <v>580</v>
      </c>
      <c r="B200" s="1" t="s">
        <v>103</v>
      </c>
      <c r="C200" s="1" t="s">
        <v>581</v>
      </c>
      <c r="D200" s="1" t="s">
        <v>43</v>
      </c>
      <c r="E200" s="1" t="s">
        <v>10</v>
      </c>
      <c r="F200" s="1" t="s">
        <v>582</v>
      </c>
      <c r="G200" s="3">
        <v>4360.66</v>
      </c>
      <c r="H200" s="2">
        <v>44702</v>
      </c>
      <c r="I200" s="2">
        <v>44704</v>
      </c>
      <c r="J200" s="3">
        <v>4360.58</v>
      </c>
      <c r="K200" s="3">
        <f t="shared" si="3"/>
        <v>7.999999999992724E-2</v>
      </c>
    </row>
    <row r="201" spans="1:11" x14ac:dyDescent="0.25">
      <c r="A201" s="1" t="s">
        <v>583</v>
      </c>
      <c r="B201" s="1" t="s">
        <v>19</v>
      </c>
      <c r="C201" s="1" t="s">
        <v>325</v>
      </c>
      <c r="D201" s="1" t="s">
        <v>43</v>
      </c>
      <c r="E201" s="1" t="s">
        <v>10</v>
      </c>
      <c r="F201" s="1" t="s">
        <v>10</v>
      </c>
      <c r="G201" s="3">
        <v>895</v>
      </c>
      <c r="H201" s="2"/>
      <c r="I201" s="2"/>
      <c r="J201" s="3">
        <v>895</v>
      </c>
      <c r="K201" s="3" t="str">
        <f t="shared" si="3"/>
        <v/>
      </c>
    </row>
    <row r="202" spans="1:11" x14ac:dyDescent="0.25">
      <c r="A202" s="1" t="s">
        <v>584</v>
      </c>
      <c r="B202" s="1" t="s">
        <v>235</v>
      </c>
      <c r="C202" s="1" t="s">
        <v>585</v>
      </c>
      <c r="D202" s="1" t="s">
        <v>43</v>
      </c>
      <c r="E202" s="1" t="s">
        <v>10</v>
      </c>
      <c r="F202" s="1" t="s">
        <v>586</v>
      </c>
      <c r="H202" s="2">
        <v>44684</v>
      </c>
      <c r="I202" s="2">
        <v>44926</v>
      </c>
      <c r="J202" s="3">
        <v>3846.94</v>
      </c>
      <c r="K202" s="3">
        <f t="shared" si="3"/>
        <v>-3846.94</v>
      </c>
    </row>
    <row r="203" spans="1:11" x14ac:dyDescent="0.25">
      <c r="A203" s="1" t="s">
        <v>587</v>
      </c>
      <c r="B203" s="1" t="s">
        <v>588</v>
      </c>
      <c r="C203" s="1" t="s">
        <v>589</v>
      </c>
      <c r="D203" s="1" t="s">
        <v>43</v>
      </c>
      <c r="E203" s="1" t="s">
        <v>10</v>
      </c>
      <c r="F203" s="1" t="s">
        <v>590</v>
      </c>
      <c r="G203" s="3">
        <v>1970</v>
      </c>
      <c r="H203" s="2">
        <v>44705</v>
      </c>
      <c r="I203" s="2">
        <v>44720</v>
      </c>
      <c r="J203" s="3">
        <v>1970</v>
      </c>
      <c r="K203" s="3">
        <f t="shared" si="3"/>
        <v>0</v>
      </c>
    </row>
    <row r="204" spans="1:11" x14ac:dyDescent="0.25">
      <c r="A204" s="1" t="s">
        <v>591</v>
      </c>
      <c r="B204" s="1" t="s">
        <v>15</v>
      </c>
      <c r="C204" s="1" t="s">
        <v>592</v>
      </c>
      <c r="D204" s="1" t="s">
        <v>43</v>
      </c>
      <c r="E204" s="1" t="s">
        <v>10</v>
      </c>
      <c r="F204" s="1" t="s">
        <v>593</v>
      </c>
      <c r="G204" s="3">
        <v>4000</v>
      </c>
      <c r="H204" s="2">
        <v>44718</v>
      </c>
      <c r="I204" s="2">
        <v>44720</v>
      </c>
      <c r="J204" s="3">
        <v>4000</v>
      </c>
      <c r="K204" s="3">
        <f t="shared" si="3"/>
        <v>0</v>
      </c>
    </row>
    <row r="205" spans="1:11" x14ac:dyDescent="0.25">
      <c r="A205" s="1" t="s">
        <v>594</v>
      </c>
      <c r="B205" s="1" t="s">
        <v>19</v>
      </c>
      <c r="C205" s="1" t="s">
        <v>595</v>
      </c>
      <c r="D205" s="1" t="s">
        <v>172</v>
      </c>
      <c r="E205" s="1" t="s">
        <v>10</v>
      </c>
      <c r="F205" s="1" t="s">
        <v>596</v>
      </c>
      <c r="G205" s="3">
        <v>2318</v>
      </c>
      <c r="H205" s="2">
        <v>44774</v>
      </c>
      <c r="I205" s="2">
        <v>44926</v>
      </c>
      <c r="J205" s="3">
        <v>3100</v>
      </c>
      <c r="K205" s="3">
        <f t="shared" si="3"/>
        <v>-782</v>
      </c>
    </row>
    <row r="206" spans="1:11" x14ac:dyDescent="0.25">
      <c r="A206" s="1" t="s">
        <v>597</v>
      </c>
      <c r="B206" s="1" t="s">
        <v>175</v>
      </c>
      <c r="C206" s="1" t="s">
        <v>598</v>
      </c>
      <c r="D206" s="1" t="s">
        <v>43</v>
      </c>
      <c r="E206" s="1" t="s">
        <v>10</v>
      </c>
      <c r="F206" s="1" t="s">
        <v>599</v>
      </c>
      <c r="G206" s="3">
        <v>5465</v>
      </c>
      <c r="H206" s="2">
        <v>44890</v>
      </c>
      <c r="I206" s="2">
        <v>45092</v>
      </c>
      <c r="J206" s="3">
        <v>2200</v>
      </c>
      <c r="K206" s="3" t="str">
        <f t="shared" si="3"/>
        <v/>
      </c>
    </row>
    <row r="207" spans="1:11" x14ac:dyDescent="0.25">
      <c r="A207" s="1" t="s">
        <v>600</v>
      </c>
      <c r="B207" s="1" t="s">
        <v>496</v>
      </c>
      <c r="C207" s="1" t="s">
        <v>601</v>
      </c>
      <c r="D207" s="1" t="s">
        <v>43</v>
      </c>
      <c r="E207" s="1" t="s">
        <v>10</v>
      </c>
      <c r="F207" s="1" t="s">
        <v>602</v>
      </c>
      <c r="G207" s="3">
        <v>220</v>
      </c>
      <c r="H207" s="2">
        <v>44592</v>
      </c>
      <c r="I207" s="2">
        <v>44603</v>
      </c>
      <c r="J207" s="3">
        <v>220</v>
      </c>
      <c r="K207" s="3">
        <f t="shared" si="3"/>
        <v>0</v>
      </c>
    </row>
    <row r="208" spans="1:11" x14ac:dyDescent="0.25">
      <c r="A208" s="1" t="s">
        <v>603</v>
      </c>
      <c r="B208" s="1" t="s">
        <v>19</v>
      </c>
      <c r="C208" s="1" t="s">
        <v>578</v>
      </c>
      <c r="D208" s="1" t="s">
        <v>55</v>
      </c>
      <c r="E208" s="1" t="s">
        <v>10</v>
      </c>
      <c r="F208" s="1" t="s">
        <v>579</v>
      </c>
      <c r="G208" s="3">
        <v>1630.44</v>
      </c>
      <c r="H208" s="2">
        <v>44817</v>
      </c>
      <c r="I208" s="2">
        <v>44896</v>
      </c>
      <c r="J208" s="3">
        <v>1522.59</v>
      </c>
      <c r="K208" s="3">
        <f t="shared" si="3"/>
        <v>107.85000000000014</v>
      </c>
    </row>
    <row r="209" spans="1:11" x14ac:dyDescent="0.25">
      <c r="A209" s="1" t="s">
        <v>604</v>
      </c>
      <c r="B209" s="1" t="s">
        <v>235</v>
      </c>
      <c r="C209" s="1" t="s">
        <v>605</v>
      </c>
      <c r="D209" s="1" t="s">
        <v>43</v>
      </c>
      <c r="E209" s="1" t="s">
        <v>10</v>
      </c>
      <c r="F209" s="1" t="s">
        <v>606</v>
      </c>
      <c r="G209" s="3">
        <v>8580.68</v>
      </c>
      <c r="H209" s="2">
        <v>44709</v>
      </c>
      <c r="I209" s="2">
        <v>44742</v>
      </c>
      <c r="J209" s="3">
        <v>0</v>
      </c>
      <c r="K209" s="3">
        <f t="shared" si="3"/>
        <v>8580.68</v>
      </c>
    </row>
    <row r="210" spans="1:11" x14ac:dyDescent="0.25">
      <c r="A210" s="1" t="s">
        <v>607</v>
      </c>
      <c r="B210" s="1" t="s">
        <v>76</v>
      </c>
      <c r="C210" s="1" t="s">
        <v>608</v>
      </c>
      <c r="D210" s="1" t="s">
        <v>43</v>
      </c>
      <c r="E210" s="1" t="s">
        <v>10</v>
      </c>
      <c r="F210" s="1" t="s">
        <v>609</v>
      </c>
      <c r="G210" s="3">
        <v>2184.16</v>
      </c>
      <c r="H210" s="2">
        <v>44649</v>
      </c>
      <c r="I210" s="2">
        <v>45291</v>
      </c>
      <c r="J210" s="3">
        <v>1435.17</v>
      </c>
      <c r="K210" s="3" t="str">
        <f t="shared" si="3"/>
        <v/>
      </c>
    </row>
    <row r="211" spans="1:11" x14ac:dyDescent="0.25">
      <c r="A211" s="1" t="s">
        <v>610</v>
      </c>
      <c r="B211" s="1" t="s">
        <v>19</v>
      </c>
      <c r="C211" s="1" t="s">
        <v>611</v>
      </c>
      <c r="D211" s="1" t="s">
        <v>43</v>
      </c>
      <c r="E211" s="1" t="s">
        <v>10</v>
      </c>
      <c r="F211" s="1" t="s">
        <v>240</v>
      </c>
      <c r="G211" s="3">
        <v>250</v>
      </c>
      <c r="H211" s="2">
        <v>44769</v>
      </c>
      <c r="I211" s="2">
        <v>44769</v>
      </c>
      <c r="J211" s="3">
        <v>250</v>
      </c>
      <c r="K211" s="3">
        <f t="shared" si="3"/>
        <v>0</v>
      </c>
    </row>
    <row r="212" spans="1:11" x14ac:dyDescent="0.25">
      <c r="A212" s="1" t="s">
        <v>612</v>
      </c>
      <c r="B212" s="1" t="s">
        <v>613</v>
      </c>
      <c r="C212" s="1" t="s">
        <v>614</v>
      </c>
      <c r="D212" s="1" t="s">
        <v>43</v>
      </c>
      <c r="E212" s="1" t="s">
        <v>10</v>
      </c>
      <c r="F212" s="1" t="s">
        <v>615</v>
      </c>
      <c r="G212" s="3">
        <v>11488</v>
      </c>
      <c r="H212" s="2">
        <v>44910</v>
      </c>
      <c r="I212" s="2">
        <v>44936</v>
      </c>
      <c r="J212" s="3">
        <v>11488</v>
      </c>
      <c r="K212" s="3" t="str">
        <f t="shared" si="3"/>
        <v/>
      </c>
    </row>
    <row r="213" spans="1:11" x14ac:dyDescent="0.25">
      <c r="A213" s="1" t="s">
        <v>616</v>
      </c>
      <c r="B213" s="1" t="s">
        <v>38</v>
      </c>
      <c r="C213" s="1" t="s">
        <v>617</v>
      </c>
      <c r="D213" s="1" t="s">
        <v>43</v>
      </c>
      <c r="E213" s="1" t="s">
        <v>10</v>
      </c>
      <c r="F213" s="1" t="s">
        <v>618</v>
      </c>
      <c r="G213" s="3">
        <v>6800</v>
      </c>
      <c r="H213" s="2">
        <v>44863</v>
      </c>
      <c r="I213" s="2">
        <v>45049</v>
      </c>
      <c r="J213" s="3">
        <v>6800</v>
      </c>
      <c r="K213" s="3" t="str">
        <f t="shared" si="3"/>
        <v/>
      </c>
    </row>
    <row r="214" spans="1:11" x14ac:dyDescent="0.25">
      <c r="A214" s="1" t="s">
        <v>619</v>
      </c>
      <c r="B214" s="1" t="s">
        <v>103</v>
      </c>
      <c r="C214" s="1" t="s">
        <v>620</v>
      </c>
      <c r="D214" s="1" t="s">
        <v>43</v>
      </c>
      <c r="E214" s="1" t="s">
        <v>10</v>
      </c>
      <c r="F214" s="1" t="s">
        <v>621</v>
      </c>
      <c r="G214" s="3">
        <v>1818.18</v>
      </c>
      <c r="H214" s="2">
        <v>44850</v>
      </c>
      <c r="I214" s="2">
        <v>44790</v>
      </c>
      <c r="J214" s="3">
        <v>1818.18</v>
      </c>
      <c r="K214" s="3">
        <f t="shared" si="3"/>
        <v>0</v>
      </c>
    </row>
    <row r="215" spans="1:11" x14ac:dyDescent="0.25">
      <c r="A215" s="1" t="s">
        <v>622</v>
      </c>
      <c r="B215" s="1" t="s">
        <v>63</v>
      </c>
      <c r="C215" s="1" t="s">
        <v>623</v>
      </c>
      <c r="D215" s="1" t="s">
        <v>43</v>
      </c>
      <c r="E215" s="1" t="s">
        <v>10</v>
      </c>
      <c r="F215" s="1" t="s">
        <v>624</v>
      </c>
      <c r="G215" s="3">
        <v>24000</v>
      </c>
      <c r="H215" s="2">
        <v>44927</v>
      </c>
      <c r="I215" s="2">
        <v>46022</v>
      </c>
      <c r="J215" s="3">
        <v>8000</v>
      </c>
      <c r="K215" s="3" t="str">
        <f t="shared" si="3"/>
        <v/>
      </c>
    </row>
    <row r="216" spans="1:11" x14ac:dyDescent="0.25">
      <c r="A216" s="1" t="s">
        <v>625</v>
      </c>
      <c r="B216" s="1" t="s">
        <v>19</v>
      </c>
      <c r="C216" s="1" t="s">
        <v>567</v>
      </c>
      <c r="D216" s="1" t="s">
        <v>43</v>
      </c>
      <c r="E216" s="1" t="s">
        <v>10</v>
      </c>
      <c r="F216" s="1" t="s">
        <v>626</v>
      </c>
      <c r="G216" s="3">
        <v>15565.82</v>
      </c>
      <c r="H216" s="2">
        <v>44713</v>
      </c>
      <c r="I216" s="2">
        <v>44926</v>
      </c>
      <c r="J216" s="3">
        <v>15565.82</v>
      </c>
      <c r="K216" s="3">
        <f t="shared" si="3"/>
        <v>0</v>
      </c>
    </row>
    <row r="217" spans="1:11" x14ac:dyDescent="0.25">
      <c r="A217" s="1" t="s">
        <v>627</v>
      </c>
      <c r="B217" s="1" t="s">
        <v>11</v>
      </c>
      <c r="C217" s="1" t="s">
        <v>628</v>
      </c>
      <c r="D217" s="1" t="s">
        <v>43</v>
      </c>
      <c r="E217" s="1" t="s">
        <v>10</v>
      </c>
      <c r="F217" s="1" t="s">
        <v>629</v>
      </c>
      <c r="G217" s="3">
        <v>4691.8</v>
      </c>
      <c r="H217" s="2">
        <v>44682</v>
      </c>
      <c r="I217" s="2">
        <v>44926</v>
      </c>
      <c r="J217" s="3">
        <v>3587.25</v>
      </c>
      <c r="K217" s="3">
        <f t="shared" si="3"/>
        <v>1104.5500000000002</v>
      </c>
    </row>
    <row r="218" spans="1:11" x14ac:dyDescent="0.25">
      <c r="A218" s="1" t="s">
        <v>630</v>
      </c>
      <c r="B218" s="1" t="s">
        <v>63</v>
      </c>
      <c r="C218" s="1" t="s">
        <v>631</v>
      </c>
      <c r="D218" s="1" t="s">
        <v>43</v>
      </c>
      <c r="E218" s="1" t="s">
        <v>10</v>
      </c>
      <c r="F218" s="1" t="s">
        <v>365</v>
      </c>
      <c r="G218" s="3">
        <v>498</v>
      </c>
      <c r="H218" s="2">
        <v>44656</v>
      </c>
      <c r="I218" s="2">
        <v>44681</v>
      </c>
      <c r="J218" s="3">
        <v>498</v>
      </c>
      <c r="K218" s="3">
        <f t="shared" si="3"/>
        <v>0</v>
      </c>
    </row>
    <row r="219" spans="1:11" x14ac:dyDescent="0.25">
      <c r="A219" s="1" t="s">
        <v>632</v>
      </c>
      <c r="B219" s="1" t="s">
        <v>103</v>
      </c>
      <c r="C219" s="1" t="s">
        <v>633</v>
      </c>
      <c r="D219" s="1" t="s">
        <v>43</v>
      </c>
      <c r="E219" s="1" t="s">
        <v>10</v>
      </c>
      <c r="F219" s="1" t="s">
        <v>634</v>
      </c>
      <c r="G219" s="3">
        <v>2200</v>
      </c>
      <c r="H219" s="2">
        <v>44927</v>
      </c>
      <c r="I219" s="2">
        <v>45291</v>
      </c>
      <c r="J219" s="3">
        <v>1958</v>
      </c>
      <c r="K219" s="3" t="str">
        <f t="shared" si="3"/>
        <v/>
      </c>
    </row>
    <row r="220" spans="1:11" x14ac:dyDescent="0.25">
      <c r="A220" s="1" t="s">
        <v>635</v>
      </c>
      <c r="B220" s="1" t="s">
        <v>636</v>
      </c>
      <c r="C220" s="1" t="s">
        <v>637</v>
      </c>
      <c r="D220" s="1" t="s">
        <v>43</v>
      </c>
      <c r="E220" s="1" t="s">
        <v>10</v>
      </c>
      <c r="F220" s="1" t="s">
        <v>638</v>
      </c>
      <c r="G220" s="3">
        <v>15000</v>
      </c>
      <c r="H220" s="2">
        <v>44924</v>
      </c>
      <c r="I220" s="2">
        <v>44926</v>
      </c>
      <c r="J220" s="3">
        <v>15600</v>
      </c>
      <c r="K220" s="3">
        <f t="shared" si="3"/>
        <v>-600</v>
      </c>
    </row>
    <row r="221" spans="1:11" x14ac:dyDescent="0.25">
      <c r="A221" s="1" t="s">
        <v>639</v>
      </c>
      <c r="B221" s="1" t="s">
        <v>19</v>
      </c>
      <c r="C221" s="1" t="s">
        <v>640</v>
      </c>
      <c r="D221" s="1" t="s">
        <v>43</v>
      </c>
      <c r="E221" s="1" t="s">
        <v>10</v>
      </c>
      <c r="F221" s="1" t="s">
        <v>641</v>
      </c>
      <c r="G221" s="3">
        <v>300</v>
      </c>
      <c r="H221" s="2">
        <v>44839</v>
      </c>
      <c r="I221" s="2">
        <v>44880</v>
      </c>
      <c r="J221" s="3">
        <v>300</v>
      </c>
      <c r="K221" s="3">
        <f t="shared" si="3"/>
        <v>0</v>
      </c>
    </row>
    <row r="222" spans="1:11" x14ac:dyDescent="0.25">
      <c r="A222" s="1" t="s">
        <v>642</v>
      </c>
      <c r="B222" s="1" t="s">
        <v>63</v>
      </c>
      <c r="C222" s="1" t="s">
        <v>643</v>
      </c>
      <c r="D222" s="1" t="s">
        <v>644</v>
      </c>
      <c r="E222" s="1" t="s">
        <v>645</v>
      </c>
      <c r="F222" s="1" t="s">
        <v>646</v>
      </c>
      <c r="G222" s="3">
        <v>597.71</v>
      </c>
      <c r="H222" s="2">
        <v>44915</v>
      </c>
      <c r="I222" s="2">
        <v>44946</v>
      </c>
      <c r="J222" s="3">
        <v>613.71</v>
      </c>
      <c r="K222" s="3" t="str">
        <f t="shared" si="3"/>
        <v/>
      </c>
    </row>
    <row r="223" spans="1:11" x14ac:dyDescent="0.25">
      <c r="A223" s="1" t="s">
        <v>647</v>
      </c>
      <c r="B223" s="1" t="s">
        <v>157</v>
      </c>
      <c r="C223" s="1" t="s">
        <v>648</v>
      </c>
      <c r="D223" s="1" t="s">
        <v>43</v>
      </c>
      <c r="E223" s="1" t="s">
        <v>10</v>
      </c>
      <c r="F223" s="1" t="s">
        <v>193</v>
      </c>
      <c r="G223" s="3">
        <v>1006.53</v>
      </c>
      <c r="H223" s="2">
        <v>44722</v>
      </c>
      <c r="I223" s="2">
        <v>44732</v>
      </c>
      <c r="J223" s="3">
        <v>1006.52</v>
      </c>
      <c r="K223" s="3">
        <f t="shared" si="3"/>
        <v>9.9999999999909051E-3</v>
      </c>
    </row>
    <row r="224" spans="1:11" x14ac:dyDescent="0.25">
      <c r="A224" s="1" t="s">
        <v>649</v>
      </c>
      <c r="B224" s="1" t="s">
        <v>103</v>
      </c>
      <c r="C224" s="1" t="s">
        <v>650</v>
      </c>
      <c r="D224" s="1" t="s">
        <v>43</v>
      </c>
      <c r="E224" s="1" t="s">
        <v>10</v>
      </c>
      <c r="F224" s="1" t="s">
        <v>651</v>
      </c>
      <c r="G224" s="3">
        <v>1720.5</v>
      </c>
      <c r="H224" s="2">
        <v>44844</v>
      </c>
      <c r="I224" s="2">
        <v>44926</v>
      </c>
      <c r="J224" s="3">
        <v>0</v>
      </c>
      <c r="K224" s="3">
        <f t="shared" si="3"/>
        <v>1720.5</v>
      </c>
    </row>
    <row r="225" spans="1:11" x14ac:dyDescent="0.25">
      <c r="A225" s="1" t="s">
        <v>652</v>
      </c>
      <c r="B225" s="1" t="s">
        <v>246</v>
      </c>
      <c r="C225" s="1" t="s">
        <v>653</v>
      </c>
      <c r="D225" s="1" t="s">
        <v>43</v>
      </c>
      <c r="E225" s="1" t="s">
        <v>10</v>
      </c>
      <c r="F225" s="1" t="s">
        <v>654</v>
      </c>
      <c r="G225" s="3">
        <v>1372.06</v>
      </c>
      <c r="H225" s="2">
        <v>44650</v>
      </c>
      <c r="I225" s="2">
        <v>44691</v>
      </c>
      <c r="J225" s="3">
        <v>1372.06</v>
      </c>
      <c r="K225" s="3">
        <f t="shared" si="3"/>
        <v>0</v>
      </c>
    </row>
    <row r="226" spans="1:11" x14ac:dyDescent="0.25">
      <c r="A226" s="1" t="s">
        <v>655</v>
      </c>
      <c r="B226" s="1" t="s">
        <v>379</v>
      </c>
      <c r="C226" s="1" t="s">
        <v>656</v>
      </c>
      <c r="D226" s="1" t="s">
        <v>43</v>
      </c>
      <c r="E226" s="1" t="s">
        <v>10</v>
      </c>
      <c r="F226" s="1" t="s">
        <v>657</v>
      </c>
      <c r="G226" s="3">
        <v>10000</v>
      </c>
      <c r="H226" s="2">
        <v>44910</v>
      </c>
      <c r="I226" s="2">
        <v>44956</v>
      </c>
      <c r="J226" s="3">
        <v>10000</v>
      </c>
      <c r="K226" s="3" t="str">
        <f t="shared" si="3"/>
        <v/>
      </c>
    </row>
    <row r="227" spans="1:11" x14ac:dyDescent="0.25">
      <c r="A227" s="1" t="s">
        <v>658</v>
      </c>
      <c r="B227" s="1" t="s">
        <v>19</v>
      </c>
      <c r="C227" s="1" t="s">
        <v>659</v>
      </c>
      <c r="D227" s="1" t="s">
        <v>43</v>
      </c>
      <c r="E227" s="1" t="s">
        <v>10</v>
      </c>
      <c r="F227" s="1" t="s">
        <v>660</v>
      </c>
      <c r="G227" s="3">
        <v>819.67</v>
      </c>
      <c r="H227" s="2">
        <v>44917</v>
      </c>
      <c r="I227" s="2">
        <v>44943</v>
      </c>
      <c r="J227" s="3">
        <v>819.67</v>
      </c>
      <c r="K227" s="3" t="str">
        <f t="shared" si="3"/>
        <v/>
      </c>
    </row>
    <row r="228" spans="1:11" x14ac:dyDescent="0.25">
      <c r="A228" s="1" t="s">
        <v>661</v>
      </c>
      <c r="B228" s="1" t="s">
        <v>11</v>
      </c>
      <c r="C228" s="1" t="s">
        <v>662</v>
      </c>
      <c r="D228" s="1" t="s">
        <v>43</v>
      </c>
      <c r="E228" s="1" t="s">
        <v>10</v>
      </c>
      <c r="F228" s="1" t="s">
        <v>663</v>
      </c>
      <c r="G228" s="3">
        <v>1000</v>
      </c>
      <c r="H228" s="2">
        <v>44915</v>
      </c>
      <c r="I228" s="2">
        <v>44915</v>
      </c>
      <c r="J228" s="3">
        <v>1000</v>
      </c>
      <c r="K228" s="3">
        <f t="shared" si="3"/>
        <v>0</v>
      </c>
    </row>
    <row r="229" spans="1:11" x14ac:dyDescent="0.25">
      <c r="A229" s="1" t="s">
        <v>664</v>
      </c>
      <c r="B229" s="1" t="s">
        <v>157</v>
      </c>
      <c r="C229" s="1" t="s">
        <v>665</v>
      </c>
      <c r="D229" s="1" t="s">
        <v>43</v>
      </c>
      <c r="E229" s="1" t="s">
        <v>10</v>
      </c>
      <c r="F229" s="1" t="s">
        <v>666</v>
      </c>
      <c r="G229" s="3">
        <v>462.98</v>
      </c>
      <c r="H229" s="2">
        <v>44659</v>
      </c>
      <c r="I229" s="2">
        <v>44926</v>
      </c>
      <c r="J229" s="3">
        <v>462.98</v>
      </c>
      <c r="K229" s="3">
        <f t="shared" si="3"/>
        <v>0</v>
      </c>
    </row>
    <row r="230" spans="1:11" x14ac:dyDescent="0.25">
      <c r="A230" s="1" t="s">
        <v>667</v>
      </c>
      <c r="B230" s="1" t="s">
        <v>121</v>
      </c>
      <c r="C230" s="1" t="s">
        <v>668</v>
      </c>
      <c r="D230" s="1" t="s">
        <v>43</v>
      </c>
      <c r="E230" s="1" t="s">
        <v>10</v>
      </c>
      <c r="F230" s="1" t="s">
        <v>669</v>
      </c>
      <c r="G230" s="3">
        <v>15815.8</v>
      </c>
      <c r="H230" s="2">
        <v>44875</v>
      </c>
      <c r="I230" s="2">
        <v>44922</v>
      </c>
      <c r="J230" s="3">
        <v>15815.77</v>
      </c>
      <c r="K230" s="3">
        <f t="shared" si="3"/>
        <v>2.9999999998835847E-2</v>
      </c>
    </row>
    <row r="231" spans="1:11" x14ac:dyDescent="0.25">
      <c r="A231" s="1" t="s">
        <v>670</v>
      </c>
      <c r="B231" s="1" t="s">
        <v>63</v>
      </c>
      <c r="C231" s="1" t="s">
        <v>671</v>
      </c>
      <c r="D231" s="1" t="s">
        <v>43</v>
      </c>
      <c r="E231" s="1" t="s">
        <v>10</v>
      </c>
      <c r="F231" s="1" t="s">
        <v>193</v>
      </c>
      <c r="G231" s="3">
        <v>2556</v>
      </c>
      <c r="H231" s="2">
        <v>44907</v>
      </c>
      <c r="I231" s="2">
        <v>44916</v>
      </c>
      <c r="J231" s="3">
        <v>2556</v>
      </c>
      <c r="K231" s="3">
        <f t="shared" si="3"/>
        <v>0</v>
      </c>
    </row>
    <row r="232" spans="1:11" x14ac:dyDescent="0.25">
      <c r="A232" s="1" t="s">
        <v>672</v>
      </c>
      <c r="B232" s="1" t="s">
        <v>103</v>
      </c>
      <c r="C232" s="1" t="s">
        <v>673</v>
      </c>
      <c r="D232" s="1" t="s">
        <v>43</v>
      </c>
      <c r="E232" s="1" t="s">
        <v>10</v>
      </c>
      <c r="F232" s="1" t="s">
        <v>674</v>
      </c>
      <c r="G232" s="3">
        <v>443</v>
      </c>
      <c r="H232" s="2">
        <v>44702</v>
      </c>
      <c r="I232" s="2">
        <v>44704</v>
      </c>
      <c r="J232" s="3">
        <v>443</v>
      </c>
      <c r="K232" s="3">
        <f t="shared" si="3"/>
        <v>0</v>
      </c>
    </row>
    <row r="233" spans="1:11" x14ac:dyDescent="0.25">
      <c r="A233" s="1" t="s">
        <v>675</v>
      </c>
      <c r="B233" s="1" t="s">
        <v>121</v>
      </c>
      <c r="C233" s="1" t="s">
        <v>676</v>
      </c>
      <c r="D233" s="1" t="s">
        <v>43</v>
      </c>
      <c r="E233" s="1" t="s">
        <v>10</v>
      </c>
      <c r="F233" s="1" t="s">
        <v>677</v>
      </c>
      <c r="G233" s="3">
        <v>6900</v>
      </c>
      <c r="H233" s="2">
        <v>44774</v>
      </c>
      <c r="I233" s="2">
        <v>44926</v>
      </c>
      <c r="J233" s="3">
        <v>6900</v>
      </c>
      <c r="K233" s="3">
        <f t="shared" si="3"/>
        <v>0</v>
      </c>
    </row>
    <row r="234" spans="1:11" x14ac:dyDescent="0.25">
      <c r="A234" s="1" t="s">
        <v>678</v>
      </c>
      <c r="B234" s="1" t="s">
        <v>157</v>
      </c>
      <c r="C234" s="1" t="s">
        <v>679</v>
      </c>
      <c r="D234" s="1" t="s">
        <v>43</v>
      </c>
      <c r="E234" s="1" t="s">
        <v>10</v>
      </c>
      <c r="F234" s="1" t="s">
        <v>680</v>
      </c>
      <c r="G234" s="3">
        <v>192.62</v>
      </c>
      <c r="H234" s="2">
        <v>44585</v>
      </c>
      <c r="I234" s="2">
        <v>44590</v>
      </c>
      <c r="J234" s="3">
        <v>204.7</v>
      </c>
      <c r="K234" s="3">
        <f t="shared" si="3"/>
        <v>-12.079999999999984</v>
      </c>
    </row>
    <row r="235" spans="1:11" x14ac:dyDescent="0.25">
      <c r="A235" s="1" t="s">
        <v>681</v>
      </c>
      <c r="B235" s="1" t="s">
        <v>175</v>
      </c>
      <c r="C235" s="1" t="s">
        <v>682</v>
      </c>
      <c r="D235" s="1" t="s">
        <v>172</v>
      </c>
      <c r="E235" s="1" t="s">
        <v>10</v>
      </c>
      <c r="F235" s="1" t="s">
        <v>683</v>
      </c>
      <c r="G235" s="3">
        <v>2000</v>
      </c>
      <c r="H235" s="2">
        <v>44914</v>
      </c>
      <c r="I235" s="2">
        <v>44926</v>
      </c>
      <c r="J235" s="3">
        <v>2000</v>
      </c>
      <c r="K235" s="3">
        <f t="shared" si="3"/>
        <v>0</v>
      </c>
    </row>
    <row r="236" spans="1:11" x14ac:dyDescent="0.25">
      <c r="A236" s="1" t="s">
        <v>684</v>
      </c>
      <c r="B236" s="1" t="s">
        <v>19</v>
      </c>
      <c r="C236" s="1" t="s">
        <v>685</v>
      </c>
      <c r="D236" s="1" t="s">
        <v>43</v>
      </c>
      <c r="E236" s="1" t="s">
        <v>10</v>
      </c>
      <c r="F236" s="1" t="s">
        <v>206</v>
      </c>
      <c r="G236" s="3">
        <v>30315</v>
      </c>
      <c r="H236" s="2">
        <v>44621</v>
      </c>
      <c r="I236" s="2">
        <v>44681</v>
      </c>
      <c r="J236" s="3">
        <v>25214.86</v>
      </c>
      <c r="K236" s="3">
        <f t="shared" si="3"/>
        <v>5100.1399999999994</v>
      </c>
    </row>
    <row r="237" spans="1:11" x14ac:dyDescent="0.25">
      <c r="A237" s="1" t="s">
        <v>686</v>
      </c>
      <c r="B237" s="1" t="s">
        <v>121</v>
      </c>
      <c r="C237" s="1" t="s">
        <v>73</v>
      </c>
      <c r="D237" s="1" t="s">
        <v>43</v>
      </c>
      <c r="E237" s="1" t="s">
        <v>10</v>
      </c>
      <c r="F237" s="1" t="s">
        <v>687</v>
      </c>
      <c r="G237" s="3">
        <v>23469.4</v>
      </c>
      <c r="H237" s="2">
        <v>44832</v>
      </c>
      <c r="I237" s="2">
        <v>44861</v>
      </c>
      <c r="J237" s="3">
        <v>22719.4</v>
      </c>
      <c r="K237" s="3">
        <f t="shared" si="3"/>
        <v>750</v>
      </c>
    </row>
    <row r="238" spans="1:11" x14ac:dyDescent="0.25">
      <c r="A238" s="1" t="s">
        <v>688</v>
      </c>
      <c r="B238" s="1" t="s">
        <v>63</v>
      </c>
      <c r="C238" s="1" t="s">
        <v>689</v>
      </c>
      <c r="D238" s="1" t="s">
        <v>43</v>
      </c>
      <c r="E238" s="1" t="s">
        <v>10</v>
      </c>
      <c r="F238" s="1" t="s">
        <v>690</v>
      </c>
      <c r="G238" s="3">
        <v>900</v>
      </c>
      <c r="H238" s="2">
        <v>44661</v>
      </c>
      <c r="I238" s="2">
        <v>44662</v>
      </c>
      <c r="J238" s="3">
        <v>909.09</v>
      </c>
      <c r="K238" s="3">
        <f t="shared" si="3"/>
        <v>-9.0900000000000318</v>
      </c>
    </row>
    <row r="239" spans="1:11" x14ac:dyDescent="0.25">
      <c r="A239" s="1" t="s">
        <v>691</v>
      </c>
      <c r="B239" s="1" t="s">
        <v>63</v>
      </c>
      <c r="C239" s="1" t="s">
        <v>692</v>
      </c>
      <c r="D239" s="1" t="s">
        <v>43</v>
      </c>
      <c r="E239" s="1" t="s">
        <v>10</v>
      </c>
      <c r="F239" s="1" t="s">
        <v>693</v>
      </c>
      <c r="G239" s="3">
        <v>16000</v>
      </c>
      <c r="H239" s="2">
        <v>44743</v>
      </c>
      <c r="I239" s="2">
        <v>45042</v>
      </c>
      <c r="J239" s="3">
        <v>16640</v>
      </c>
      <c r="K239" s="3" t="str">
        <f t="shared" si="3"/>
        <v/>
      </c>
    </row>
    <row r="240" spans="1:11" x14ac:dyDescent="0.25">
      <c r="A240" s="1" t="s">
        <v>694</v>
      </c>
      <c r="B240" s="1" t="s">
        <v>121</v>
      </c>
      <c r="C240" s="1" t="s">
        <v>695</v>
      </c>
      <c r="D240" s="1" t="s">
        <v>43</v>
      </c>
      <c r="E240" s="1" t="s">
        <v>10</v>
      </c>
      <c r="F240" s="1" t="s">
        <v>696</v>
      </c>
      <c r="G240" s="3">
        <v>22148.28</v>
      </c>
      <c r="H240" s="2">
        <v>44882</v>
      </c>
      <c r="I240" s="2">
        <v>45291</v>
      </c>
      <c r="J240" s="3">
        <v>0</v>
      </c>
      <c r="K240" s="3" t="str">
        <f t="shared" si="3"/>
        <v/>
      </c>
    </row>
    <row r="241" spans="1:11" x14ac:dyDescent="0.25">
      <c r="A241" s="1" t="s">
        <v>697</v>
      </c>
      <c r="B241" s="1" t="s">
        <v>63</v>
      </c>
      <c r="C241" s="1" t="s">
        <v>698</v>
      </c>
      <c r="D241" s="1" t="s">
        <v>43</v>
      </c>
      <c r="E241" s="1" t="s">
        <v>10</v>
      </c>
      <c r="F241" s="1" t="s">
        <v>365</v>
      </c>
      <c r="G241" s="3">
        <v>562.38</v>
      </c>
      <c r="H241" s="2">
        <v>44890</v>
      </c>
      <c r="I241" s="2">
        <v>44926</v>
      </c>
      <c r="J241" s="3">
        <v>460.97</v>
      </c>
      <c r="K241" s="3">
        <f t="shared" si="3"/>
        <v>101.40999999999997</v>
      </c>
    </row>
    <row r="242" spans="1:11" x14ac:dyDescent="0.25">
      <c r="A242" s="1" t="s">
        <v>699</v>
      </c>
      <c r="B242" s="1" t="s">
        <v>201</v>
      </c>
      <c r="C242" s="1" t="s">
        <v>700</v>
      </c>
      <c r="D242" s="1" t="s">
        <v>43</v>
      </c>
      <c r="E242" s="1" t="s">
        <v>10</v>
      </c>
      <c r="F242" s="1" t="s">
        <v>701</v>
      </c>
      <c r="G242" s="3">
        <v>12500</v>
      </c>
      <c r="H242" s="2">
        <v>44923</v>
      </c>
      <c r="I242" s="2">
        <v>44926</v>
      </c>
      <c r="J242" s="3">
        <v>12500</v>
      </c>
      <c r="K242" s="3">
        <f t="shared" si="3"/>
        <v>0</v>
      </c>
    </row>
    <row r="243" spans="1:11" x14ac:dyDescent="0.25">
      <c r="A243" s="1" t="s">
        <v>702</v>
      </c>
      <c r="B243" s="1" t="s">
        <v>11</v>
      </c>
      <c r="C243" s="1" t="s">
        <v>703</v>
      </c>
      <c r="D243" s="1" t="s">
        <v>43</v>
      </c>
      <c r="E243" s="1" t="s">
        <v>10</v>
      </c>
      <c r="F243" s="1" t="s">
        <v>704</v>
      </c>
      <c r="G243" s="3">
        <v>6189.28</v>
      </c>
      <c r="H243" s="2">
        <v>44562</v>
      </c>
      <c r="I243" s="2">
        <v>44926</v>
      </c>
      <c r="J243" s="3">
        <v>9524.1</v>
      </c>
      <c r="K243" s="3">
        <f t="shared" si="3"/>
        <v>-3334.8200000000006</v>
      </c>
    </row>
    <row r="244" spans="1:11" x14ac:dyDescent="0.25">
      <c r="A244" s="1" t="s">
        <v>705</v>
      </c>
      <c r="B244" s="1" t="s">
        <v>379</v>
      </c>
      <c r="C244" s="1" t="s">
        <v>706</v>
      </c>
      <c r="D244" s="1" t="s">
        <v>43</v>
      </c>
      <c r="E244" s="1" t="s">
        <v>10</v>
      </c>
      <c r="F244" s="1" t="s">
        <v>707</v>
      </c>
      <c r="G244" s="3">
        <v>3278.69</v>
      </c>
      <c r="H244" s="2">
        <v>44771</v>
      </c>
      <c r="I244" s="2">
        <v>45137</v>
      </c>
      <c r="J244" s="3">
        <v>3278.69</v>
      </c>
      <c r="K244" s="3" t="str">
        <f t="shared" si="3"/>
        <v/>
      </c>
    </row>
    <row r="245" spans="1:11" x14ac:dyDescent="0.25">
      <c r="A245" s="1" t="s">
        <v>708</v>
      </c>
      <c r="B245" s="1" t="s">
        <v>246</v>
      </c>
      <c r="C245" s="1" t="s">
        <v>709</v>
      </c>
      <c r="D245" s="1" t="s">
        <v>43</v>
      </c>
      <c r="E245" s="1" t="s">
        <v>10</v>
      </c>
      <c r="F245" s="1" t="s">
        <v>710</v>
      </c>
      <c r="G245" s="3">
        <v>4080</v>
      </c>
      <c r="H245" s="2">
        <v>44820</v>
      </c>
      <c r="I245" s="2">
        <v>44854</v>
      </c>
      <c r="J245" s="3">
        <v>4080</v>
      </c>
      <c r="K245" s="3">
        <f t="shared" si="3"/>
        <v>0</v>
      </c>
    </row>
    <row r="246" spans="1:11" x14ac:dyDescent="0.25">
      <c r="A246" s="1" t="s">
        <v>711</v>
      </c>
      <c r="B246" s="1" t="s">
        <v>103</v>
      </c>
      <c r="C246" s="1" t="s">
        <v>712</v>
      </c>
      <c r="D246" s="1" t="s">
        <v>43</v>
      </c>
      <c r="E246" s="1" t="s">
        <v>10</v>
      </c>
      <c r="F246" s="1" t="s">
        <v>713</v>
      </c>
      <c r="G246" s="3">
        <v>245.9</v>
      </c>
      <c r="H246" s="2">
        <v>44886</v>
      </c>
      <c r="I246" s="2">
        <v>44941</v>
      </c>
      <c r="J246" s="3">
        <v>245.9</v>
      </c>
      <c r="K246" s="3" t="str">
        <f t="shared" si="3"/>
        <v/>
      </c>
    </row>
    <row r="247" spans="1:11" x14ac:dyDescent="0.25">
      <c r="A247" s="1" t="s">
        <v>714</v>
      </c>
      <c r="B247" s="1" t="s">
        <v>19</v>
      </c>
      <c r="C247" s="1" t="s">
        <v>715</v>
      </c>
      <c r="D247" s="1" t="s">
        <v>43</v>
      </c>
      <c r="E247" s="1" t="s">
        <v>10</v>
      </c>
      <c r="F247" s="1" t="s">
        <v>716</v>
      </c>
      <c r="G247" s="3">
        <v>2459.02</v>
      </c>
      <c r="H247" s="2">
        <v>45289</v>
      </c>
      <c r="I247" s="2">
        <v>45291</v>
      </c>
      <c r="J247" s="3">
        <v>2459.02</v>
      </c>
      <c r="K247" s="3" t="str">
        <f t="shared" si="3"/>
        <v/>
      </c>
    </row>
    <row r="248" spans="1:11" x14ac:dyDescent="0.25">
      <c r="A248" s="1" t="s">
        <v>717</v>
      </c>
      <c r="B248" s="1" t="s">
        <v>63</v>
      </c>
      <c r="C248" s="1" t="s">
        <v>718</v>
      </c>
      <c r="D248" s="1" t="s">
        <v>43</v>
      </c>
      <c r="E248" s="1" t="s">
        <v>10</v>
      </c>
      <c r="F248" s="1" t="s">
        <v>719</v>
      </c>
      <c r="G248" s="3">
        <v>640</v>
      </c>
      <c r="H248" s="2">
        <v>44915</v>
      </c>
      <c r="I248" s="2">
        <v>44926</v>
      </c>
      <c r="J248" s="3">
        <v>639.34</v>
      </c>
      <c r="K248" s="3">
        <f t="shared" si="3"/>
        <v>0.65999999999996817</v>
      </c>
    </row>
    <row r="249" spans="1:11" x14ac:dyDescent="0.25">
      <c r="A249" s="1" t="s">
        <v>720</v>
      </c>
      <c r="B249" s="1" t="s">
        <v>121</v>
      </c>
      <c r="C249" s="1" t="s">
        <v>721</v>
      </c>
      <c r="D249" s="1" t="s">
        <v>223</v>
      </c>
      <c r="E249" s="1" t="s">
        <v>10</v>
      </c>
      <c r="F249" s="1" t="s">
        <v>722</v>
      </c>
      <c r="G249" s="3">
        <v>10000</v>
      </c>
      <c r="H249" s="2">
        <v>44805</v>
      </c>
      <c r="I249" s="2">
        <v>44926</v>
      </c>
      <c r="J249" s="3">
        <v>10816</v>
      </c>
      <c r="K249" s="3">
        <f t="shared" si="3"/>
        <v>-816</v>
      </c>
    </row>
    <row r="250" spans="1:11" x14ac:dyDescent="0.25">
      <c r="A250" s="1" t="s">
        <v>723</v>
      </c>
      <c r="B250" s="1" t="s">
        <v>19</v>
      </c>
      <c r="C250" s="1" t="s">
        <v>724</v>
      </c>
      <c r="D250" s="1" t="s">
        <v>43</v>
      </c>
      <c r="E250" s="1" t="s">
        <v>10</v>
      </c>
      <c r="F250" s="1" t="s">
        <v>187</v>
      </c>
      <c r="G250" s="3">
        <v>409.84</v>
      </c>
      <c r="H250" s="2">
        <v>44748</v>
      </c>
      <c r="I250" s="2">
        <v>44755</v>
      </c>
      <c r="J250" s="3">
        <v>409.84</v>
      </c>
      <c r="K250" s="3">
        <f t="shared" si="3"/>
        <v>0</v>
      </c>
    </row>
    <row r="251" spans="1:11" x14ac:dyDescent="0.25">
      <c r="A251" s="1" t="s">
        <v>725</v>
      </c>
      <c r="B251" s="1" t="s">
        <v>63</v>
      </c>
      <c r="C251" s="1" t="s">
        <v>726</v>
      </c>
      <c r="D251" s="1" t="s">
        <v>43</v>
      </c>
      <c r="E251" s="1" t="s">
        <v>10</v>
      </c>
      <c r="F251" s="1" t="s">
        <v>727</v>
      </c>
      <c r="G251" s="3">
        <v>230</v>
      </c>
      <c r="H251" s="2">
        <v>44915</v>
      </c>
      <c r="I251" s="2">
        <v>44925</v>
      </c>
      <c r="J251" s="3">
        <v>230</v>
      </c>
      <c r="K251" s="3">
        <f t="shared" si="3"/>
        <v>0</v>
      </c>
    </row>
    <row r="252" spans="1:11" x14ac:dyDescent="0.25">
      <c r="A252" s="1" t="s">
        <v>728</v>
      </c>
      <c r="B252" s="1" t="s">
        <v>63</v>
      </c>
      <c r="C252" s="1" t="s">
        <v>729</v>
      </c>
      <c r="D252" s="1" t="s">
        <v>43</v>
      </c>
      <c r="E252" s="1" t="s">
        <v>10</v>
      </c>
      <c r="F252" s="1" t="s">
        <v>730</v>
      </c>
      <c r="G252" s="3">
        <v>172.79</v>
      </c>
      <c r="H252" s="2">
        <v>44915</v>
      </c>
      <c r="I252" s="2">
        <v>45291</v>
      </c>
      <c r="J252" s="3">
        <v>173.07</v>
      </c>
      <c r="K252" s="3" t="str">
        <f t="shared" si="3"/>
        <v/>
      </c>
    </row>
    <row r="253" spans="1:11" x14ac:dyDescent="0.25">
      <c r="A253" s="1" t="s">
        <v>731</v>
      </c>
      <c r="B253" s="1" t="s">
        <v>379</v>
      </c>
      <c r="C253" s="1" t="s">
        <v>732</v>
      </c>
      <c r="D253" s="1" t="s">
        <v>43</v>
      </c>
      <c r="E253" s="1" t="s">
        <v>10</v>
      </c>
      <c r="F253" s="1" t="s">
        <v>733</v>
      </c>
      <c r="G253" s="3">
        <v>3500</v>
      </c>
      <c r="H253" s="2">
        <v>44819</v>
      </c>
      <c r="I253" s="2">
        <v>44956</v>
      </c>
      <c r="J253" s="3">
        <v>3500</v>
      </c>
      <c r="K253" s="3" t="str">
        <f t="shared" si="3"/>
        <v/>
      </c>
    </row>
    <row r="254" spans="1:11" x14ac:dyDescent="0.25">
      <c r="A254" s="1" t="s">
        <v>734</v>
      </c>
      <c r="B254" s="1" t="s">
        <v>63</v>
      </c>
      <c r="C254" s="1" t="s">
        <v>735</v>
      </c>
      <c r="D254" s="1" t="s">
        <v>43</v>
      </c>
      <c r="E254" s="1" t="s">
        <v>10</v>
      </c>
      <c r="F254" s="1" t="s">
        <v>10</v>
      </c>
      <c r="G254" s="3">
        <v>31032.87</v>
      </c>
      <c r="H254" s="2">
        <v>44845</v>
      </c>
      <c r="I254" s="2">
        <v>44957</v>
      </c>
      <c r="J254" s="3">
        <v>31032.87</v>
      </c>
      <c r="K254" s="3" t="str">
        <f t="shared" si="3"/>
        <v/>
      </c>
    </row>
    <row r="255" spans="1:11" x14ac:dyDescent="0.25">
      <c r="A255" s="1" t="s">
        <v>736</v>
      </c>
      <c r="B255" s="1" t="s">
        <v>157</v>
      </c>
      <c r="C255" s="1" t="s">
        <v>737</v>
      </c>
      <c r="D255" s="1" t="s">
        <v>43</v>
      </c>
      <c r="E255" s="1" t="s">
        <v>10</v>
      </c>
      <c r="F255" s="1" t="s">
        <v>738</v>
      </c>
      <c r="G255" s="3">
        <v>913.3</v>
      </c>
      <c r="H255" s="2">
        <v>44915</v>
      </c>
      <c r="I255" s="2">
        <v>44926</v>
      </c>
      <c r="J255" s="3">
        <v>913.3</v>
      </c>
      <c r="K255" s="3">
        <f t="shared" si="3"/>
        <v>0</v>
      </c>
    </row>
    <row r="256" spans="1:11" x14ac:dyDescent="0.25">
      <c r="A256" s="1" t="s">
        <v>739</v>
      </c>
      <c r="B256" s="1" t="s">
        <v>157</v>
      </c>
      <c r="C256" s="1" t="s">
        <v>740</v>
      </c>
      <c r="D256" s="1" t="s">
        <v>43</v>
      </c>
      <c r="E256" s="1" t="s">
        <v>10</v>
      </c>
      <c r="F256" s="1" t="s">
        <v>741</v>
      </c>
      <c r="G256" s="3">
        <v>309.87</v>
      </c>
      <c r="H256" s="2">
        <v>44562</v>
      </c>
      <c r="I256" s="2">
        <v>44926</v>
      </c>
      <c r="J256" s="3">
        <v>309.87</v>
      </c>
      <c r="K256" s="3">
        <f t="shared" si="3"/>
        <v>0</v>
      </c>
    </row>
    <row r="257" spans="1:11" x14ac:dyDescent="0.25">
      <c r="A257" s="1" t="s">
        <v>742</v>
      </c>
      <c r="B257" s="1" t="s">
        <v>19</v>
      </c>
      <c r="C257" s="1" t="s">
        <v>460</v>
      </c>
      <c r="D257" s="1" t="s">
        <v>43</v>
      </c>
      <c r="E257" s="1" t="s">
        <v>10</v>
      </c>
      <c r="F257" s="1" t="s">
        <v>743</v>
      </c>
      <c r="G257" s="3">
        <v>18152.38</v>
      </c>
      <c r="H257" s="2">
        <v>44743</v>
      </c>
      <c r="I257" s="2">
        <v>45169</v>
      </c>
      <c r="J257" s="3">
        <v>17963.52</v>
      </c>
      <c r="K257" s="3" t="str">
        <f t="shared" si="3"/>
        <v/>
      </c>
    </row>
    <row r="258" spans="1:11" x14ac:dyDescent="0.25">
      <c r="A258" s="1" t="s">
        <v>744</v>
      </c>
      <c r="B258" s="1" t="s">
        <v>19</v>
      </c>
      <c r="C258" s="1" t="s">
        <v>745</v>
      </c>
      <c r="D258" s="1" t="s">
        <v>43</v>
      </c>
      <c r="E258" s="1" t="s">
        <v>10</v>
      </c>
      <c r="F258" s="1" t="s">
        <v>746</v>
      </c>
      <c r="G258" s="3">
        <v>10000</v>
      </c>
      <c r="H258" s="2">
        <v>44858</v>
      </c>
      <c r="I258" s="2">
        <v>44926</v>
      </c>
      <c r="J258" s="3">
        <v>10000</v>
      </c>
      <c r="K258" s="3">
        <f t="shared" si="3"/>
        <v>0</v>
      </c>
    </row>
    <row r="259" spans="1:11" x14ac:dyDescent="0.25">
      <c r="A259" s="1" t="s">
        <v>747</v>
      </c>
      <c r="B259" s="1" t="s">
        <v>63</v>
      </c>
      <c r="C259" s="1" t="s">
        <v>748</v>
      </c>
      <c r="D259" s="1" t="s">
        <v>43</v>
      </c>
      <c r="E259" s="1" t="s">
        <v>10</v>
      </c>
      <c r="F259" s="1" t="s">
        <v>749</v>
      </c>
      <c r="G259" s="3">
        <v>400</v>
      </c>
      <c r="H259" s="2">
        <v>44646</v>
      </c>
      <c r="I259" s="2">
        <v>44646</v>
      </c>
      <c r="J259" s="3">
        <v>400</v>
      </c>
      <c r="K259" s="3">
        <f t="shared" ref="K259:K322" si="4">IF(OR(ISBLANK(A259),ISBLANK(H259),ISBLANK(I259)),"",IF(I259&lt;=DATE(2022,12,31),G259-J259,""))</f>
        <v>0</v>
      </c>
    </row>
    <row r="260" spans="1:11" x14ac:dyDescent="0.25">
      <c r="A260" s="1" t="s">
        <v>750</v>
      </c>
      <c r="B260" s="1" t="s">
        <v>63</v>
      </c>
      <c r="C260" s="1" t="s">
        <v>751</v>
      </c>
      <c r="D260" s="1" t="s">
        <v>43</v>
      </c>
      <c r="E260" s="1" t="s">
        <v>10</v>
      </c>
      <c r="F260" s="1" t="s">
        <v>752</v>
      </c>
      <c r="G260" s="3">
        <v>191.99</v>
      </c>
      <c r="H260" s="2">
        <v>44614</v>
      </c>
      <c r="I260" s="2">
        <v>44926</v>
      </c>
      <c r="J260" s="3">
        <v>192.3</v>
      </c>
      <c r="K260" s="3">
        <f t="shared" si="4"/>
        <v>-0.31000000000000227</v>
      </c>
    </row>
    <row r="261" spans="1:11" x14ac:dyDescent="0.25">
      <c r="A261" s="1" t="s">
        <v>753</v>
      </c>
      <c r="B261" s="1" t="s">
        <v>19</v>
      </c>
      <c r="C261" s="1" t="s">
        <v>418</v>
      </c>
      <c r="D261" s="1" t="s">
        <v>43</v>
      </c>
      <c r="E261" s="1" t="s">
        <v>10</v>
      </c>
      <c r="F261" s="1" t="s">
        <v>754</v>
      </c>
      <c r="G261" s="3">
        <v>2910.72</v>
      </c>
      <c r="H261" s="2">
        <v>44869</v>
      </c>
      <c r="I261" s="2">
        <v>44957</v>
      </c>
      <c r="J261" s="3">
        <v>2910.72</v>
      </c>
      <c r="K261" s="3" t="str">
        <f t="shared" si="4"/>
        <v/>
      </c>
    </row>
    <row r="262" spans="1:11" x14ac:dyDescent="0.25">
      <c r="A262" s="1" t="s">
        <v>755</v>
      </c>
      <c r="B262" s="1" t="s">
        <v>63</v>
      </c>
      <c r="C262" s="1" t="s">
        <v>756</v>
      </c>
      <c r="D262" s="1" t="s">
        <v>43</v>
      </c>
      <c r="E262" s="1" t="s">
        <v>10</v>
      </c>
      <c r="F262" s="1" t="s">
        <v>757</v>
      </c>
      <c r="G262" s="3">
        <v>200</v>
      </c>
      <c r="H262" s="2">
        <v>44663</v>
      </c>
      <c r="I262" s="2">
        <v>44676</v>
      </c>
      <c r="J262" s="3">
        <v>200</v>
      </c>
      <c r="K262" s="3">
        <f t="shared" si="4"/>
        <v>0</v>
      </c>
    </row>
    <row r="263" spans="1:11" x14ac:dyDescent="0.25">
      <c r="A263" s="1" t="s">
        <v>758</v>
      </c>
      <c r="B263" s="1" t="s">
        <v>19</v>
      </c>
      <c r="C263" s="1" t="s">
        <v>49</v>
      </c>
      <c r="D263" s="1" t="s">
        <v>43</v>
      </c>
      <c r="E263" s="1" t="s">
        <v>10</v>
      </c>
      <c r="F263" s="1" t="s">
        <v>759</v>
      </c>
      <c r="G263" s="3">
        <v>34675</v>
      </c>
      <c r="H263" s="2">
        <v>44927</v>
      </c>
      <c r="I263" s="2">
        <v>45291</v>
      </c>
      <c r="J263" s="3">
        <v>28880</v>
      </c>
      <c r="K263" s="3" t="str">
        <f t="shared" si="4"/>
        <v/>
      </c>
    </row>
    <row r="264" spans="1:11" x14ac:dyDescent="0.25">
      <c r="A264" s="1" t="s">
        <v>760</v>
      </c>
      <c r="B264" s="1" t="s">
        <v>157</v>
      </c>
      <c r="C264" s="1" t="s">
        <v>761</v>
      </c>
      <c r="D264" s="1" t="s">
        <v>43</v>
      </c>
      <c r="E264" s="1" t="s">
        <v>10</v>
      </c>
      <c r="F264" s="1" t="s">
        <v>270</v>
      </c>
      <c r="G264" s="3">
        <v>8886</v>
      </c>
      <c r="H264" s="2">
        <v>44562</v>
      </c>
      <c r="I264" s="2">
        <v>45657</v>
      </c>
      <c r="J264" s="3">
        <v>5924</v>
      </c>
      <c r="K264" s="3" t="str">
        <f t="shared" si="4"/>
        <v/>
      </c>
    </row>
    <row r="265" spans="1:11" x14ac:dyDescent="0.25">
      <c r="A265" s="1" t="s">
        <v>762</v>
      </c>
      <c r="B265" s="1" t="s">
        <v>103</v>
      </c>
      <c r="C265" s="1" t="s">
        <v>763</v>
      </c>
      <c r="D265" s="1" t="s">
        <v>43</v>
      </c>
      <c r="E265" s="1" t="s">
        <v>10</v>
      </c>
      <c r="F265" s="1" t="s">
        <v>764</v>
      </c>
      <c r="G265" s="3">
        <v>3601.9</v>
      </c>
      <c r="H265" s="2">
        <v>44897</v>
      </c>
      <c r="I265" s="2">
        <v>44941</v>
      </c>
      <c r="J265" s="3">
        <v>3601.9</v>
      </c>
      <c r="K265" s="3" t="str">
        <f t="shared" si="4"/>
        <v/>
      </c>
    </row>
    <row r="266" spans="1:11" x14ac:dyDescent="0.25">
      <c r="A266" s="1" t="s">
        <v>765</v>
      </c>
      <c r="B266" s="1" t="s">
        <v>19</v>
      </c>
      <c r="C266" s="1" t="s">
        <v>766</v>
      </c>
      <c r="D266" s="1" t="s">
        <v>43</v>
      </c>
      <c r="E266" s="1" t="s">
        <v>10</v>
      </c>
      <c r="F266" s="1" t="s">
        <v>10</v>
      </c>
      <c r="G266" s="3">
        <v>17128.8</v>
      </c>
      <c r="H266" s="2"/>
      <c r="I266" s="2"/>
      <c r="J266" s="3">
        <v>18000</v>
      </c>
      <c r="K266" s="3" t="str">
        <f t="shared" si="4"/>
        <v/>
      </c>
    </row>
    <row r="267" spans="1:11" x14ac:dyDescent="0.25">
      <c r="A267" s="1" t="s">
        <v>767</v>
      </c>
      <c r="B267" s="1" t="s">
        <v>76</v>
      </c>
      <c r="C267" s="1" t="s">
        <v>768</v>
      </c>
      <c r="D267" s="1" t="s">
        <v>55</v>
      </c>
      <c r="E267" s="1" t="s">
        <v>10</v>
      </c>
      <c r="F267" s="1" t="s">
        <v>769</v>
      </c>
      <c r="G267" s="3">
        <v>33500</v>
      </c>
      <c r="H267" s="2">
        <v>44823</v>
      </c>
      <c r="I267" s="2">
        <v>45291</v>
      </c>
      <c r="J267" s="3">
        <v>35457.1</v>
      </c>
      <c r="K267" s="3" t="str">
        <f t="shared" si="4"/>
        <v/>
      </c>
    </row>
    <row r="268" spans="1:11" x14ac:dyDescent="0.25">
      <c r="A268" s="1" t="s">
        <v>770</v>
      </c>
      <c r="B268" s="1" t="s">
        <v>235</v>
      </c>
      <c r="C268" s="1" t="s">
        <v>771</v>
      </c>
      <c r="D268" s="1" t="s">
        <v>43</v>
      </c>
      <c r="E268" s="1" t="s">
        <v>10</v>
      </c>
      <c r="F268" s="1" t="s">
        <v>772</v>
      </c>
      <c r="G268" s="3">
        <v>975</v>
      </c>
      <c r="H268" s="2">
        <v>44738</v>
      </c>
      <c r="I268" s="2">
        <v>44773</v>
      </c>
      <c r="J268" s="3">
        <v>975</v>
      </c>
      <c r="K268" s="3">
        <f t="shared" si="4"/>
        <v>0</v>
      </c>
    </row>
    <row r="269" spans="1:11" x14ac:dyDescent="0.25">
      <c r="A269" s="1" t="s">
        <v>773</v>
      </c>
      <c r="B269" s="1" t="s">
        <v>175</v>
      </c>
      <c r="C269" s="1" t="s">
        <v>774</v>
      </c>
      <c r="D269" s="1" t="s">
        <v>43</v>
      </c>
      <c r="E269" s="1" t="s">
        <v>10</v>
      </c>
      <c r="F269" s="1" t="s">
        <v>775</v>
      </c>
      <c r="G269" s="3">
        <v>5000</v>
      </c>
      <c r="H269" s="2">
        <v>44921</v>
      </c>
      <c r="I269" s="2">
        <v>44936</v>
      </c>
      <c r="J269" s="3">
        <v>5000</v>
      </c>
      <c r="K269" s="3" t="str">
        <f t="shared" si="4"/>
        <v/>
      </c>
    </row>
    <row r="270" spans="1:11" x14ac:dyDescent="0.25">
      <c r="A270" s="1" t="s">
        <v>776</v>
      </c>
      <c r="B270" s="1" t="s">
        <v>19</v>
      </c>
      <c r="C270" s="1" t="s">
        <v>777</v>
      </c>
      <c r="D270" s="1" t="s">
        <v>43</v>
      </c>
      <c r="E270" s="1" t="s">
        <v>10</v>
      </c>
      <c r="F270" s="1" t="s">
        <v>778</v>
      </c>
      <c r="G270" s="3">
        <v>511.09</v>
      </c>
      <c r="H270" s="2">
        <v>44831</v>
      </c>
      <c r="I270" s="2">
        <v>44847</v>
      </c>
      <c r="J270" s="3">
        <v>511.09</v>
      </c>
      <c r="K270" s="3">
        <f t="shared" si="4"/>
        <v>0</v>
      </c>
    </row>
    <row r="271" spans="1:11" x14ac:dyDescent="0.25">
      <c r="A271" s="1" t="s">
        <v>779</v>
      </c>
      <c r="B271" s="1" t="s">
        <v>379</v>
      </c>
      <c r="C271" s="1" t="s">
        <v>780</v>
      </c>
      <c r="D271" s="1" t="s">
        <v>43</v>
      </c>
      <c r="E271" s="1" t="s">
        <v>10</v>
      </c>
      <c r="F271" s="1" t="s">
        <v>781</v>
      </c>
      <c r="G271" s="3">
        <v>10000</v>
      </c>
      <c r="H271" s="2">
        <v>44786</v>
      </c>
      <c r="I271" s="2">
        <v>45168</v>
      </c>
      <c r="J271" s="3">
        <v>10000</v>
      </c>
      <c r="K271" s="3" t="str">
        <f t="shared" si="4"/>
        <v/>
      </c>
    </row>
    <row r="272" spans="1:11" x14ac:dyDescent="0.25">
      <c r="A272" s="1" t="s">
        <v>782</v>
      </c>
      <c r="B272" s="1" t="s">
        <v>157</v>
      </c>
      <c r="C272" s="1" t="s">
        <v>783</v>
      </c>
      <c r="D272" s="1" t="s">
        <v>43</v>
      </c>
      <c r="E272" s="1" t="s">
        <v>10</v>
      </c>
      <c r="F272" s="1" t="s">
        <v>784</v>
      </c>
      <c r="G272" s="3">
        <v>630</v>
      </c>
      <c r="H272" s="2">
        <v>44641</v>
      </c>
      <c r="I272" s="2">
        <v>44926</v>
      </c>
      <c r="J272" s="3">
        <v>630</v>
      </c>
      <c r="K272" s="3">
        <f t="shared" si="4"/>
        <v>0</v>
      </c>
    </row>
    <row r="273" spans="1:11" x14ac:dyDescent="0.25">
      <c r="A273" s="1" t="s">
        <v>785</v>
      </c>
      <c r="B273" s="1" t="s">
        <v>157</v>
      </c>
      <c r="C273" s="1" t="s">
        <v>786</v>
      </c>
      <c r="D273" s="1" t="s">
        <v>43</v>
      </c>
      <c r="E273" s="1" t="s">
        <v>10</v>
      </c>
      <c r="F273" s="1" t="s">
        <v>193</v>
      </c>
      <c r="G273" s="3">
        <v>955.76</v>
      </c>
      <c r="H273" s="2">
        <v>44648</v>
      </c>
      <c r="I273" s="2">
        <v>44661</v>
      </c>
      <c r="J273" s="3">
        <v>955.72</v>
      </c>
      <c r="K273" s="3">
        <f t="shared" si="4"/>
        <v>3.999999999996362E-2</v>
      </c>
    </row>
    <row r="274" spans="1:11" x14ac:dyDescent="0.25">
      <c r="A274" s="1" t="s">
        <v>787</v>
      </c>
      <c r="B274" s="1" t="s">
        <v>11</v>
      </c>
      <c r="C274" s="1" t="s">
        <v>788</v>
      </c>
      <c r="D274" s="1" t="s">
        <v>43</v>
      </c>
      <c r="E274" s="1" t="s">
        <v>10</v>
      </c>
      <c r="F274" s="1" t="s">
        <v>345</v>
      </c>
      <c r="G274" s="3">
        <v>4400</v>
      </c>
      <c r="H274" s="2">
        <v>44562</v>
      </c>
      <c r="I274" s="2">
        <v>44926</v>
      </c>
      <c r="J274" s="3">
        <v>4400</v>
      </c>
      <c r="K274" s="3">
        <f t="shared" si="4"/>
        <v>0</v>
      </c>
    </row>
    <row r="275" spans="1:11" x14ac:dyDescent="0.25">
      <c r="A275" s="1" t="s">
        <v>789</v>
      </c>
      <c r="B275" s="1" t="s">
        <v>121</v>
      </c>
      <c r="C275" s="1" t="s">
        <v>790</v>
      </c>
      <c r="D275" s="1" t="s">
        <v>60</v>
      </c>
      <c r="E275" s="1" t="s">
        <v>10</v>
      </c>
      <c r="F275" s="1" t="s">
        <v>791</v>
      </c>
      <c r="G275" s="3">
        <v>16270</v>
      </c>
      <c r="H275" s="2">
        <v>44802</v>
      </c>
      <c r="I275" s="2">
        <v>44926</v>
      </c>
      <c r="J275" s="3">
        <v>16270</v>
      </c>
      <c r="K275" s="3">
        <f t="shared" si="4"/>
        <v>0</v>
      </c>
    </row>
    <row r="276" spans="1:11" x14ac:dyDescent="0.25">
      <c r="A276" s="1" t="s">
        <v>792</v>
      </c>
      <c r="B276" s="1" t="s">
        <v>29</v>
      </c>
      <c r="C276" s="1" t="s">
        <v>793</v>
      </c>
      <c r="D276" s="1" t="s">
        <v>43</v>
      </c>
      <c r="E276" s="1" t="s">
        <v>10</v>
      </c>
      <c r="F276" s="1" t="s">
        <v>794</v>
      </c>
      <c r="G276" s="3">
        <v>9450</v>
      </c>
      <c r="H276" s="2">
        <v>44637</v>
      </c>
      <c r="I276" s="2">
        <v>44690</v>
      </c>
      <c r="J276" s="3">
        <v>9450</v>
      </c>
      <c r="K276" s="3">
        <f t="shared" si="4"/>
        <v>0</v>
      </c>
    </row>
    <row r="277" spans="1:11" x14ac:dyDescent="0.25">
      <c r="A277" s="1" t="s">
        <v>795</v>
      </c>
      <c r="B277" s="1" t="s">
        <v>19</v>
      </c>
      <c r="C277" s="1" t="s">
        <v>796</v>
      </c>
      <c r="D277" s="1" t="s">
        <v>43</v>
      </c>
      <c r="E277" s="1" t="s">
        <v>10</v>
      </c>
      <c r="F277" s="1" t="s">
        <v>797</v>
      </c>
      <c r="G277" s="3">
        <v>2377.92</v>
      </c>
      <c r="H277" s="2">
        <v>44729</v>
      </c>
      <c r="I277" s="2">
        <v>44926</v>
      </c>
      <c r="J277" s="3">
        <v>2477</v>
      </c>
      <c r="K277" s="3">
        <f t="shared" si="4"/>
        <v>-99.079999999999927</v>
      </c>
    </row>
    <row r="278" spans="1:11" x14ac:dyDescent="0.25">
      <c r="A278" s="1" t="s">
        <v>798</v>
      </c>
      <c r="B278" s="1" t="s">
        <v>19</v>
      </c>
      <c r="C278" s="1" t="s">
        <v>799</v>
      </c>
      <c r="D278" s="1" t="s">
        <v>43</v>
      </c>
      <c r="E278" s="1" t="s">
        <v>10</v>
      </c>
      <c r="F278" s="1" t="s">
        <v>800</v>
      </c>
      <c r="G278" s="3">
        <v>5850</v>
      </c>
      <c r="H278" s="2">
        <v>44923</v>
      </c>
      <c r="I278" s="2">
        <v>44956</v>
      </c>
      <c r="J278" s="3">
        <v>6084</v>
      </c>
      <c r="K278" s="3" t="str">
        <f t="shared" si="4"/>
        <v/>
      </c>
    </row>
    <row r="279" spans="1:11" x14ac:dyDescent="0.25">
      <c r="A279" s="1" t="s">
        <v>801</v>
      </c>
      <c r="B279" s="1" t="s">
        <v>103</v>
      </c>
      <c r="C279" s="1" t="s">
        <v>802</v>
      </c>
      <c r="D279" s="1" t="s">
        <v>43</v>
      </c>
      <c r="E279" s="1" t="s">
        <v>10</v>
      </c>
      <c r="F279" s="1" t="s">
        <v>713</v>
      </c>
      <c r="G279" s="3">
        <v>245.9</v>
      </c>
      <c r="H279" s="2">
        <v>44883</v>
      </c>
      <c r="I279" s="2">
        <v>44905</v>
      </c>
      <c r="J279" s="3">
        <v>245.9</v>
      </c>
      <c r="K279" s="3">
        <f t="shared" si="4"/>
        <v>0</v>
      </c>
    </row>
    <row r="280" spans="1:11" x14ac:dyDescent="0.25">
      <c r="A280" s="1" t="s">
        <v>803</v>
      </c>
      <c r="B280" s="1" t="s">
        <v>19</v>
      </c>
      <c r="C280" s="1" t="s">
        <v>804</v>
      </c>
      <c r="D280" s="1" t="s">
        <v>43</v>
      </c>
      <c r="E280" s="1" t="s">
        <v>10</v>
      </c>
      <c r="F280" s="1" t="s">
        <v>805</v>
      </c>
      <c r="G280" s="3">
        <v>1502.79</v>
      </c>
      <c r="H280" s="2">
        <v>44585</v>
      </c>
      <c r="I280" s="2">
        <v>45291</v>
      </c>
      <c r="J280" s="3">
        <v>1502.79</v>
      </c>
      <c r="K280" s="3" t="str">
        <f t="shared" si="4"/>
        <v/>
      </c>
    </row>
    <row r="281" spans="1:11" x14ac:dyDescent="0.25">
      <c r="A281" s="1" t="s">
        <v>806</v>
      </c>
      <c r="B281" s="1" t="s">
        <v>19</v>
      </c>
      <c r="C281" s="1" t="s">
        <v>189</v>
      </c>
      <c r="D281" s="1" t="s">
        <v>43</v>
      </c>
      <c r="E281" s="1" t="s">
        <v>10</v>
      </c>
      <c r="F281" s="1" t="s">
        <v>807</v>
      </c>
      <c r="G281" s="3">
        <v>4900</v>
      </c>
      <c r="H281" s="2">
        <v>44606</v>
      </c>
      <c r="I281" s="2">
        <v>44651</v>
      </c>
      <c r="J281" s="3">
        <v>5096</v>
      </c>
      <c r="K281" s="3">
        <f t="shared" si="4"/>
        <v>-196</v>
      </c>
    </row>
    <row r="282" spans="1:11" x14ac:dyDescent="0.25">
      <c r="A282" s="1" t="s">
        <v>808</v>
      </c>
      <c r="B282" s="1" t="s">
        <v>29</v>
      </c>
      <c r="C282" s="1" t="s">
        <v>809</v>
      </c>
      <c r="D282" s="1" t="s">
        <v>43</v>
      </c>
      <c r="E282" s="1" t="s">
        <v>10</v>
      </c>
      <c r="F282" s="1" t="s">
        <v>810</v>
      </c>
      <c r="G282" s="3">
        <v>14859.6</v>
      </c>
      <c r="H282" s="2">
        <v>44652</v>
      </c>
      <c r="I282" s="2">
        <v>44712</v>
      </c>
      <c r="J282" s="3">
        <v>14259</v>
      </c>
      <c r="K282" s="3">
        <f t="shared" si="4"/>
        <v>600.60000000000036</v>
      </c>
    </row>
    <row r="283" spans="1:11" x14ac:dyDescent="0.25">
      <c r="A283" s="1" t="s">
        <v>811</v>
      </c>
      <c r="B283" s="1" t="s">
        <v>63</v>
      </c>
      <c r="C283" s="1" t="s">
        <v>812</v>
      </c>
      <c r="D283" s="1" t="s">
        <v>43</v>
      </c>
      <c r="E283" s="1" t="s">
        <v>10</v>
      </c>
      <c r="F283" s="1" t="s">
        <v>719</v>
      </c>
      <c r="G283" s="3">
        <v>720</v>
      </c>
      <c r="H283" s="2">
        <v>44724</v>
      </c>
      <c r="I283" s="2">
        <v>44771</v>
      </c>
      <c r="J283" s="3">
        <v>720</v>
      </c>
      <c r="K283" s="3">
        <f t="shared" si="4"/>
        <v>0</v>
      </c>
    </row>
    <row r="284" spans="1:11" x14ac:dyDescent="0.25">
      <c r="A284" s="1" t="s">
        <v>813</v>
      </c>
      <c r="B284" s="1" t="s">
        <v>19</v>
      </c>
      <c r="C284" s="1" t="s">
        <v>814</v>
      </c>
      <c r="D284" s="1" t="s">
        <v>43</v>
      </c>
      <c r="E284" s="1" t="s">
        <v>10</v>
      </c>
      <c r="F284" s="1" t="s">
        <v>815</v>
      </c>
      <c r="G284" s="3">
        <v>2624</v>
      </c>
      <c r="H284" s="2">
        <v>44834</v>
      </c>
      <c r="I284" s="2">
        <v>44926</v>
      </c>
      <c r="J284" s="3">
        <v>2624</v>
      </c>
      <c r="K284" s="3">
        <f t="shared" si="4"/>
        <v>0</v>
      </c>
    </row>
    <row r="285" spans="1:11" x14ac:dyDescent="0.25">
      <c r="A285" s="1" t="s">
        <v>816</v>
      </c>
      <c r="B285" s="1" t="s">
        <v>19</v>
      </c>
      <c r="C285" s="1" t="s">
        <v>817</v>
      </c>
      <c r="D285" s="1" t="s">
        <v>43</v>
      </c>
      <c r="E285" s="1" t="s">
        <v>10</v>
      </c>
      <c r="F285" s="1" t="s">
        <v>818</v>
      </c>
      <c r="G285" s="3">
        <v>300</v>
      </c>
      <c r="H285" s="2">
        <v>44830</v>
      </c>
      <c r="I285" s="2">
        <v>44831</v>
      </c>
      <c r="J285" s="3">
        <v>300</v>
      </c>
      <c r="K285" s="3">
        <f t="shared" si="4"/>
        <v>0</v>
      </c>
    </row>
    <row r="286" spans="1:11" x14ac:dyDescent="0.25">
      <c r="A286" s="1" t="s">
        <v>819</v>
      </c>
      <c r="B286" s="1" t="s">
        <v>157</v>
      </c>
      <c r="C286" s="1" t="s">
        <v>820</v>
      </c>
      <c r="D286" s="1" t="s">
        <v>43</v>
      </c>
      <c r="E286" s="1" t="s">
        <v>10</v>
      </c>
      <c r="F286" s="1" t="s">
        <v>821</v>
      </c>
      <c r="G286" s="3">
        <v>1515</v>
      </c>
      <c r="H286" s="2">
        <v>44666</v>
      </c>
      <c r="I286" s="2">
        <v>44926</v>
      </c>
      <c r="J286" s="3">
        <v>1515</v>
      </c>
      <c r="K286" s="3">
        <f t="shared" si="4"/>
        <v>0</v>
      </c>
    </row>
    <row r="287" spans="1:11" x14ac:dyDescent="0.25">
      <c r="A287" s="1" t="s">
        <v>822</v>
      </c>
      <c r="B287" s="1" t="s">
        <v>19</v>
      </c>
      <c r="C287" s="1" t="s">
        <v>823</v>
      </c>
      <c r="D287" s="1" t="s">
        <v>43</v>
      </c>
      <c r="E287" s="1" t="s">
        <v>10</v>
      </c>
      <c r="F287" s="1" t="s">
        <v>824</v>
      </c>
      <c r="G287" s="3">
        <v>4571.68</v>
      </c>
      <c r="H287" s="2">
        <v>44835</v>
      </c>
      <c r="I287" s="2">
        <v>44926</v>
      </c>
      <c r="J287" s="3">
        <v>4571.68</v>
      </c>
      <c r="K287" s="3">
        <f t="shared" si="4"/>
        <v>0</v>
      </c>
    </row>
    <row r="288" spans="1:11" x14ac:dyDescent="0.25">
      <c r="A288" s="1" t="s">
        <v>825</v>
      </c>
      <c r="B288" s="1" t="s">
        <v>121</v>
      </c>
      <c r="C288" s="1" t="s">
        <v>826</v>
      </c>
      <c r="D288" s="1" t="s">
        <v>43</v>
      </c>
      <c r="E288" s="1" t="s">
        <v>10</v>
      </c>
      <c r="F288" s="1" t="s">
        <v>827</v>
      </c>
      <c r="G288" s="3">
        <v>27993.84</v>
      </c>
      <c r="H288" s="2">
        <v>44858</v>
      </c>
      <c r="I288" s="2">
        <v>45657</v>
      </c>
      <c r="J288" s="3">
        <v>0</v>
      </c>
      <c r="K288" s="3" t="str">
        <f t="shared" si="4"/>
        <v/>
      </c>
    </row>
    <row r="289" spans="1:11" x14ac:dyDescent="0.25">
      <c r="A289" s="1" t="s">
        <v>828</v>
      </c>
      <c r="B289" s="1" t="s">
        <v>167</v>
      </c>
      <c r="C289" s="1" t="s">
        <v>829</v>
      </c>
      <c r="D289" s="1" t="s">
        <v>43</v>
      </c>
      <c r="E289" s="1" t="s">
        <v>10</v>
      </c>
      <c r="F289" s="1" t="s">
        <v>830</v>
      </c>
      <c r="G289" s="3">
        <v>7725</v>
      </c>
      <c r="H289" s="2">
        <v>44927</v>
      </c>
      <c r="I289" s="2">
        <v>45291</v>
      </c>
      <c r="J289" s="3">
        <v>7725</v>
      </c>
      <c r="K289" s="3" t="str">
        <f t="shared" si="4"/>
        <v/>
      </c>
    </row>
    <row r="290" spans="1:11" x14ac:dyDescent="0.25">
      <c r="A290" s="1" t="s">
        <v>831</v>
      </c>
      <c r="B290" s="1" t="s">
        <v>63</v>
      </c>
      <c r="C290" s="1" t="s">
        <v>832</v>
      </c>
      <c r="D290" s="1" t="s">
        <v>43</v>
      </c>
      <c r="E290" s="1" t="s">
        <v>10</v>
      </c>
      <c r="F290" s="1" t="s">
        <v>833</v>
      </c>
      <c r="G290" s="3">
        <v>162.47</v>
      </c>
      <c r="H290" s="2">
        <v>44562</v>
      </c>
      <c r="I290" s="2">
        <v>44926</v>
      </c>
      <c r="J290" s="3">
        <v>162.47</v>
      </c>
      <c r="K290" s="3">
        <f t="shared" si="4"/>
        <v>0</v>
      </c>
    </row>
    <row r="291" spans="1:11" x14ac:dyDescent="0.25">
      <c r="A291" s="1" t="s">
        <v>834</v>
      </c>
      <c r="B291" s="1" t="s">
        <v>63</v>
      </c>
      <c r="C291" s="1" t="s">
        <v>835</v>
      </c>
      <c r="D291" s="1" t="s">
        <v>43</v>
      </c>
      <c r="E291" s="1" t="s">
        <v>10</v>
      </c>
      <c r="F291" s="1" t="s">
        <v>365</v>
      </c>
      <c r="G291" s="3">
        <v>553.29999999999995</v>
      </c>
      <c r="H291" s="2">
        <v>44651</v>
      </c>
      <c r="I291" s="2">
        <v>44926</v>
      </c>
      <c r="J291" s="3">
        <v>553.29999999999995</v>
      </c>
      <c r="K291" s="3">
        <f t="shared" si="4"/>
        <v>0</v>
      </c>
    </row>
    <row r="292" spans="1:11" x14ac:dyDescent="0.25">
      <c r="A292" s="1" t="s">
        <v>836</v>
      </c>
      <c r="B292" s="1" t="s">
        <v>63</v>
      </c>
      <c r="C292" s="1" t="s">
        <v>837</v>
      </c>
      <c r="D292" s="1" t="s">
        <v>43</v>
      </c>
      <c r="E292" s="1" t="s">
        <v>10</v>
      </c>
      <c r="F292" s="1" t="s">
        <v>838</v>
      </c>
      <c r="G292" s="3">
        <v>600</v>
      </c>
      <c r="H292" s="2">
        <v>44588</v>
      </c>
      <c r="I292" s="2">
        <v>44593</v>
      </c>
      <c r="J292" s="3">
        <v>600</v>
      </c>
      <c r="K292" s="3">
        <f t="shared" si="4"/>
        <v>0</v>
      </c>
    </row>
    <row r="293" spans="1:11" x14ac:dyDescent="0.25">
      <c r="A293" s="1" t="s">
        <v>839</v>
      </c>
      <c r="B293" s="1" t="s">
        <v>103</v>
      </c>
      <c r="C293" s="1" t="s">
        <v>840</v>
      </c>
      <c r="D293" s="1" t="s">
        <v>43</v>
      </c>
      <c r="E293" s="1" t="s">
        <v>10</v>
      </c>
      <c r="F293" s="1" t="s">
        <v>841</v>
      </c>
      <c r="G293" s="3">
        <v>4200</v>
      </c>
      <c r="H293" s="2">
        <v>44669</v>
      </c>
      <c r="I293" s="2">
        <v>44681</v>
      </c>
      <c r="J293" s="3">
        <v>4200</v>
      </c>
      <c r="K293" s="3">
        <f t="shared" si="4"/>
        <v>0</v>
      </c>
    </row>
    <row r="294" spans="1:11" x14ac:dyDescent="0.25">
      <c r="A294" s="1" t="s">
        <v>842</v>
      </c>
      <c r="B294" s="1" t="s">
        <v>613</v>
      </c>
      <c r="C294" s="1" t="s">
        <v>843</v>
      </c>
      <c r="D294" s="1" t="s">
        <v>43</v>
      </c>
      <c r="E294" s="1" t="s">
        <v>10</v>
      </c>
      <c r="F294" s="1" t="s">
        <v>844</v>
      </c>
      <c r="G294" s="3">
        <v>4200</v>
      </c>
      <c r="H294" s="2">
        <v>44718</v>
      </c>
      <c r="I294" s="2">
        <v>44719</v>
      </c>
      <c r="J294" s="3">
        <v>4200</v>
      </c>
      <c r="K294" s="3">
        <f t="shared" si="4"/>
        <v>0</v>
      </c>
    </row>
    <row r="295" spans="1:11" x14ac:dyDescent="0.25">
      <c r="A295" s="1" t="s">
        <v>845</v>
      </c>
      <c r="B295" s="1" t="s">
        <v>19</v>
      </c>
      <c r="C295" s="1" t="s">
        <v>846</v>
      </c>
      <c r="D295" s="1" t="s">
        <v>43</v>
      </c>
      <c r="E295" s="1" t="s">
        <v>10</v>
      </c>
      <c r="F295" s="1" t="s">
        <v>847</v>
      </c>
      <c r="G295" s="3">
        <v>17247.12</v>
      </c>
      <c r="H295" s="2">
        <v>44886</v>
      </c>
      <c r="I295" s="2">
        <v>45159</v>
      </c>
      <c r="J295" s="3">
        <v>17667.12</v>
      </c>
      <c r="K295" s="3" t="str">
        <f t="shared" si="4"/>
        <v/>
      </c>
    </row>
    <row r="296" spans="1:11" x14ac:dyDescent="0.25">
      <c r="A296" s="1" t="s">
        <v>848</v>
      </c>
      <c r="B296" s="1" t="s">
        <v>11</v>
      </c>
      <c r="C296" s="1" t="s">
        <v>849</v>
      </c>
      <c r="D296" s="1" t="s">
        <v>43</v>
      </c>
      <c r="E296" s="1" t="s">
        <v>10</v>
      </c>
      <c r="F296" s="1" t="s">
        <v>850</v>
      </c>
      <c r="G296" s="3">
        <v>143.88</v>
      </c>
      <c r="H296" s="2">
        <v>44835</v>
      </c>
      <c r="I296" s="2">
        <v>45199</v>
      </c>
      <c r="J296" s="3">
        <v>253.44</v>
      </c>
      <c r="K296" s="3" t="str">
        <f t="shared" si="4"/>
        <v/>
      </c>
    </row>
    <row r="297" spans="1:11" x14ac:dyDescent="0.25">
      <c r="A297" s="1" t="s">
        <v>851</v>
      </c>
      <c r="B297" s="1" t="s">
        <v>215</v>
      </c>
      <c r="C297" s="1" t="s">
        <v>852</v>
      </c>
      <c r="D297" s="1" t="s">
        <v>43</v>
      </c>
      <c r="E297" s="1" t="s">
        <v>10</v>
      </c>
      <c r="F297" s="1" t="s">
        <v>853</v>
      </c>
      <c r="G297" s="3">
        <v>500</v>
      </c>
      <c r="H297" s="2">
        <v>44717</v>
      </c>
      <c r="I297" s="2">
        <v>45083</v>
      </c>
      <c r="J297" s="3">
        <v>500</v>
      </c>
      <c r="K297" s="3" t="str">
        <f t="shared" si="4"/>
        <v/>
      </c>
    </row>
    <row r="298" spans="1:11" x14ac:dyDescent="0.25">
      <c r="A298" s="1" t="s">
        <v>854</v>
      </c>
      <c r="B298" s="1" t="s">
        <v>11</v>
      </c>
      <c r="C298" s="1" t="s">
        <v>855</v>
      </c>
      <c r="D298" s="1" t="s">
        <v>43</v>
      </c>
      <c r="E298" s="1" t="s">
        <v>10</v>
      </c>
      <c r="F298" s="1" t="s">
        <v>856</v>
      </c>
      <c r="G298" s="3">
        <v>3795</v>
      </c>
      <c r="H298" s="2">
        <v>44742</v>
      </c>
      <c r="I298" s="2">
        <v>44757</v>
      </c>
      <c r="J298" s="3">
        <v>3795</v>
      </c>
      <c r="K298" s="3">
        <f t="shared" si="4"/>
        <v>0</v>
      </c>
    </row>
    <row r="299" spans="1:11" x14ac:dyDescent="0.25">
      <c r="A299" s="1" t="s">
        <v>857</v>
      </c>
      <c r="B299" s="1" t="s">
        <v>19</v>
      </c>
      <c r="C299" s="1" t="s">
        <v>451</v>
      </c>
      <c r="D299" s="1" t="s">
        <v>43</v>
      </c>
      <c r="E299" s="1" t="s">
        <v>10</v>
      </c>
      <c r="F299" s="1" t="s">
        <v>199</v>
      </c>
      <c r="G299" s="3">
        <v>400</v>
      </c>
      <c r="H299" s="2">
        <v>44904</v>
      </c>
      <c r="I299" s="2">
        <v>44907</v>
      </c>
      <c r="J299" s="3">
        <v>400</v>
      </c>
      <c r="K299" s="3">
        <f t="shared" si="4"/>
        <v>0</v>
      </c>
    </row>
    <row r="300" spans="1:11" x14ac:dyDescent="0.25">
      <c r="A300" s="1" t="s">
        <v>858</v>
      </c>
      <c r="B300" s="1" t="s">
        <v>63</v>
      </c>
      <c r="C300" s="1" t="s">
        <v>859</v>
      </c>
      <c r="D300" s="1" t="s">
        <v>43</v>
      </c>
      <c r="E300" s="1" t="s">
        <v>10</v>
      </c>
      <c r="F300" s="1" t="s">
        <v>860</v>
      </c>
      <c r="G300" s="3">
        <v>2050</v>
      </c>
      <c r="H300" s="2">
        <v>44927</v>
      </c>
      <c r="I300" s="2">
        <v>45291</v>
      </c>
      <c r="J300" s="3">
        <v>2050</v>
      </c>
      <c r="K300" s="3" t="str">
        <f t="shared" si="4"/>
        <v/>
      </c>
    </row>
    <row r="301" spans="1:11" x14ac:dyDescent="0.25">
      <c r="A301" s="1" t="s">
        <v>861</v>
      </c>
      <c r="B301" s="1" t="s">
        <v>19</v>
      </c>
      <c r="C301" s="1" t="s">
        <v>862</v>
      </c>
      <c r="D301" s="1" t="s">
        <v>43</v>
      </c>
      <c r="E301" s="1" t="s">
        <v>10</v>
      </c>
      <c r="F301" s="1" t="s">
        <v>863</v>
      </c>
      <c r="G301" s="3">
        <v>1700</v>
      </c>
      <c r="H301" s="2">
        <v>44713</v>
      </c>
      <c r="I301" s="2">
        <v>44742</v>
      </c>
      <c r="J301" s="3">
        <v>1700</v>
      </c>
      <c r="K301" s="3">
        <f t="shared" si="4"/>
        <v>0</v>
      </c>
    </row>
    <row r="302" spans="1:11" x14ac:dyDescent="0.25">
      <c r="A302" s="1" t="s">
        <v>864</v>
      </c>
      <c r="B302" s="1" t="s">
        <v>19</v>
      </c>
      <c r="C302" s="1" t="s">
        <v>865</v>
      </c>
      <c r="D302" s="1" t="s">
        <v>43</v>
      </c>
      <c r="E302" s="1" t="s">
        <v>10</v>
      </c>
      <c r="F302" s="1" t="s">
        <v>866</v>
      </c>
      <c r="G302" s="3">
        <v>1331.8</v>
      </c>
      <c r="H302" s="2">
        <v>44860</v>
      </c>
      <c r="I302" s="2">
        <v>44865</v>
      </c>
      <c r="J302" s="3">
        <v>1331.8</v>
      </c>
      <c r="K302" s="3">
        <f t="shared" si="4"/>
        <v>0</v>
      </c>
    </row>
    <row r="303" spans="1:11" x14ac:dyDescent="0.25">
      <c r="A303" s="1" t="s">
        <v>867</v>
      </c>
      <c r="B303" s="1" t="s">
        <v>215</v>
      </c>
      <c r="C303" s="1" t="s">
        <v>868</v>
      </c>
      <c r="D303" s="1" t="s">
        <v>172</v>
      </c>
      <c r="E303" s="1" t="s">
        <v>10</v>
      </c>
      <c r="F303" s="1" t="s">
        <v>869</v>
      </c>
      <c r="G303" s="3">
        <v>3000</v>
      </c>
      <c r="H303" s="2">
        <v>44698</v>
      </c>
      <c r="I303" s="2">
        <v>44706</v>
      </c>
      <c r="J303" s="3">
        <v>4000</v>
      </c>
      <c r="K303" s="3">
        <f t="shared" si="4"/>
        <v>-1000</v>
      </c>
    </row>
    <row r="304" spans="1:11" x14ac:dyDescent="0.25">
      <c r="A304" s="1" t="s">
        <v>870</v>
      </c>
      <c r="B304" s="1" t="s">
        <v>63</v>
      </c>
      <c r="C304" s="1" t="s">
        <v>871</v>
      </c>
      <c r="D304" s="1" t="s">
        <v>43</v>
      </c>
      <c r="E304" s="1" t="s">
        <v>10</v>
      </c>
      <c r="F304" s="1" t="s">
        <v>504</v>
      </c>
      <c r="G304" s="3">
        <v>888.6</v>
      </c>
      <c r="H304" s="2">
        <v>44910</v>
      </c>
      <c r="I304" s="2">
        <v>44926</v>
      </c>
      <c r="J304" s="3">
        <v>888.6</v>
      </c>
      <c r="K304" s="3">
        <f t="shared" si="4"/>
        <v>0</v>
      </c>
    </row>
    <row r="305" spans="1:11" x14ac:dyDescent="0.25">
      <c r="A305" s="1" t="s">
        <v>872</v>
      </c>
      <c r="B305" s="1" t="s">
        <v>121</v>
      </c>
      <c r="C305" s="1" t="s">
        <v>873</v>
      </c>
      <c r="D305" s="1" t="s">
        <v>43</v>
      </c>
      <c r="E305" s="1" t="s">
        <v>10</v>
      </c>
      <c r="F305" s="1" t="s">
        <v>874</v>
      </c>
      <c r="G305" s="3">
        <v>650</v>
      </c>
      <c r="H305" s="2">
        <v>44901</v>
      </c>
      <c r="I305" s="2">
        <v>44926</v>
      </c>
      <c r="J305" s="3">
        <v>650</v>
      </c>
      <c r="K305" s="3">
        <f t="shared" si="4"/>
        <v>0</v>
      </c>
    </row>
    <row r="306" spans="1:11" x14ac:dyDescent="0.25">
      <c r="A306" s="1" t="s">
        <v>875</v>
      </c>
      <c r="B306" s="1" t="s">
        <v>63</v>
      </c>
      <c r="C306" s="1" t="s">
        <v>876</v>
      </c>
      <c r="D306" s="1" t="s">
        <v>43</v>
      </c>
      <c r="E306" s="1" t="s">
        <v>10</v>
      </c>
      <c r="F306" s="1" t="s">
        <v>351</v>
      </c>
      <c r="G306" s="3">
        <v>21600</v>
      </c>
      <c r="H306" s="2">
        <v>44896</v>
      </c>
      <c r="I306" s="2">
        <v>45291</v>
      </c>
      <c r="J306" s="3">
        <v>21800</v>
      </c>
      <c r="K306" s="3" t="str">
        <f t="shared" si="4"/>
        <v/>
      </c>
    </row>
    <row r="307" spans="1:11" x14ac:dyDescent="0.25">
      <c r="A307" s="1" t="s">
        <v>877</v>
      </c>
      <c r="B307" s="1" t="s">
        <v>11</v>
      </c>
      <c r="C307" s="1" t="s">
        <v>878</v>
      </c>
      <c r="D307" s="1" t="s">
        <v>43</v>
      </c>
      <c r="E307" s="1" t="s">
        <v>10</v>
      </c>
      <c r="F307" s="1" t="s">
        <v>879</v>
      </c>
      <c r="G307" s="3">
        <v>10388</v>
      </c>
      <c r="H307" s="2">
        <v>44927</v>
      </c>
      <c r="I307" s="2">
        <v>45657</v>
      </c>
      <c r="J307" s="3">
        <v>7791</v>
      </c>
      <c r="K307" s="3" t="str">
        <f t="shared" si="4"/>
        <v/>
      </c>
    </row>
    <row r="308" spans="1:11" x14ac:dyDescent="0.25">
      <c r="A308" s="1" t="s">
        <v>880</v>
      </c>
      <c r="B308" s="1" t="s">
        <v>63</v>
      </c>
      <c r="C308" s="1" t="s">
        <v>881</v>
      </c>
      <c r="D308" s="1" t="s">
        <v>60</v>
      </c>
      <c r="E308" s="1" t="s">
        <v>10</v>
      </c>
      <c r="F308" s="1" t="s">
        <v>882</v>
      </c>
      <c r="G308" s="3">
        <v>13200</v>
      </c>
      <c r="H308" s="2">
        <v>44923</v>
      </c>
      <c r="I308" s="2">
        <v>46022</v>
      </c>
      <c r="J308" s="3">
        <v>4400</v>
      </c>
      <c r="K308" s="3" t="str">
        <f t="shared" si="4"/>
        <v/>
      </c>
    </row>
    <row r="309" spans="1:11" x14ac:dyDescent="0.25">
      <c r="A309" s="1" t="s">
        <v>883</v>
      </c>
      <c r="B309" s="1" t="s">
        <v>379</v>
      </c>
      <c r="C309" s="1" t="s">
        <v>884</v>
      </c>
      <c r="D309" s="1" t="s">
        <v>43</v>
      </c>
      <c r="E309" s="1" t="s">
        <v>10</v>
      </c>
      <c r="F309" s="1" t="s">
        <v>885</v>
      </c>
      <c r="G309" s="3">
        <v>2049.1799999999998</v>
      </c>
      <c r="H309" s="2">
        <v>44799</v>
      </c>
      <c r="I309" s="2">
        <v>45199</v>
      </c>
      <c r="J309" s="3">
        <v>2049.1799999999998</v>
      </c>
      <c r="K309" s="3" t="str">
        <f t="shared" si="4"/>
        <v/>
      </c>
    </row>
    <row r="310" spans="1:11" x14ac:dyDescent="0.25">
      <c r="A310" s="1" t="s">
        <v>886</v>
      </c>
      <c r="B310" s="1" t="s">
        <v>11</v>
      </c>
      <c r="C310" s="1" t="s">
        <v>887</v>
      </c>
      <c r="D310" s="1" t="s">
        <v>43</v>
      </c>
      <c r="E310" s="1" t="s">
        <v>10</v>
      </c>
      <c r="F310" s="1" t="s">
        <v>704</v>
      </c>
      <c r="G310" s="3">
        <v>143.88</v>
      </c>
      <c r="H310" s="2">
        <v>44593</v>
      </c>
      <c r="I310" s="2">
        <v>44834</v>
      </c>
      <c r="J310" s="3">
        <v>72.06</v>
      </c>
      <c r="K310" s="3">
        <f t="shared" si="4"/>
        <v>71.819999999999993</v>
      </c>
    </row>
    <row r="311" spans="1:11" x14ac:dyDescent="0.25">
      <c r="A311" s="1" t="s">
        <v>888</v>
      </c>
      <c r="B311" s="1" t="s">
        <v>63</v>
      </c>
      <c r="C311" s="1" t="s">
        <v>889</v>
      </c>
      <c r="D311" s="1" t="s">
        <v>43</v>
      </c>
      <c r="E311" s="1" t="s">
        <v>10</v>
      </c>
      <c r="F311" s="1" t="s">
        <v>890</v>
      </c>
      <c r="G311" s="3">
        <v>992.25</v>
      </c>
      <c r="H311" s="2">
        <v>44923</v>
      </c>
      <c r="I311" s="2">
        <v>45291</v>
      </c>
      <c r="J311" s="3">
        <v>992.25</v>
      </c>
      <c r="K311" s="3" t="str">
        <f t="shared" si="4"/>
        <v/>
      </c>
    </row>
    <row r="312" spans="1:11" x14ac:dyDescent="0.25">
      <c r="A312" s="1" t="s">
        <v>891</v>
      </c>
      <c r="B312" s="1" t="s">
        <v>157</v>
      </c>
      <c r="C312" s="1" t="s">
        <v>892</v>
      </c>
      <c r="D312" s="1" t="s">
        <v>43</v>
      </c>
      <c r="E312" s="1" t="s">
        <v>10</v>
      </c>
      <c r="F312" s="1" t="s">
        <v>893</v>
      </c>
      <c r="G312" s="3">
        <v>50</v>
      </c>
      <c r="H312" s="2">
        <v>44635</v>
      </c>
      <c r="I312" s="2">
        <v>44637</v>
      </c>
      <c r="J312" s="3">
        <v>50</v>
      </c>
      <c r="K312" s="3">
        <f t="shared" si="4"/>
        <v>0</v>
      </c>
    </row>
    <row r="313" spans="1:11" x14ac:dyDescent="0.25">
      <c r="A313" s="1" t="s">
        <v>894</v>
      </c>
      <c r="B313" s="1" t="s">
        <v>19</v>
      </c>
      <c r="C313" s="1" t="s">
        <v>895</v>
      </c>
      <c r="D313" s="1" t="s">
        <v>43</v>
      </c>
      <c r="E313" s="1" t="s">
        <v>10</v>
      </c>
      <c r="F313" s="1" t="s">
        <v>896</v>
      </c>
      <c r="G313" s="3">
        <v>750</v>
      </c>
      <c r="H313" s="2">
        <v>44697</v>
      </c>
      <c r="I313" s="2">
        <v>44926</v>
      </c>
      <c r="J313" s="3">
        <v>750</v>
      </c>
      <c r="K313" s="3">
        <f t="shared" si="4"/>
        <v>0</v>
      </c>
    </row>
    <row r="314" spans="1:11" x14ac:dyDescent="0.25">
      <c r="A314" s="1" t="s">
        <v>897</v>
      </c>
      <c r="B314" s="1" t="s">
        <v>19</v>
      </c>
      <c r="C314" s="1" t="s">
        <v>460</v>
      </c>
      <c r="D314" s="1" t="s">
        <v>43</v>
      </c>
      <c r="E314" s="1" t="s">
        <v>10</v>
      </c>
      <c r="F314" s="1" t="s">
        <v>898</v>
      </c>
      <c r="G314" s="3">
        <v>19000</v>
      </c>
      <c r="H314" s="2">
        <v>44814</v>
      </c>
      <c r="I314" s="2">
        <v>45179</v>
      </c>
      <c r="J314" s="3">
        <v>19000</v>
      </c>
      <c r="K314" s="3" t="str">
        <f t="shared" si="4"/>
        <v/>
      </c>
    </row>
    <row r="315" spans="1:11" x14ac:dyDescent="0.25">
      <c r="A315" s="1" t="s">
        <v>899</v>
      </c>
      <c r="B315" s="1" t="s">
        <v>11</v>
      </c>
      <c r="C315" s="1" t="s">
        <v>900</v>
      </c>
      <c r="D315" s="1" t="s">
        <v>43</v>
      </c>
      <c r="E315" s="1" t="s">
        <v>10</v>
      </c>
      <c r="F315" s="1" t="s">
        <v>629</v>
      </c>
      <c r="G315" s="3">
        <v>6211.21</v>
      </c>
      <c r="H315" s="2">
        <v>44927</v>
      </c>
      <c r="I315" s="2">
        <v>45291</v>
      </c>
      <c r="J315" s="3">
        <v>2338.27</v>
      </c>
      <c r="K315" s="3" t="str">
        <f t="shared" si="4"/>
        <v/>
      </c>
    </row>
    <row r="316" spans="1:11" x14ac:dyDescent="0.25">
      <c r="A316" s="1" t="s">
        <v>901</v>
      </c>
      <c r="B316" s="1" t="s">
        <v>215</v>
      </c>
      <c r="C316" s="1" t="s">
        <v>902</v>
      </c>
      <c r="D316" s="1" t="s">
        <v>172</v>
      </c>
      <c r="E316" s="1" t="s">
        <v>10</v>
      </c>
      <c r="F316" s="1" t="s">
        <v>903</v>
      </c>
      <c r="G316" s="3">
        <v>2049.1799999999998</v>
      </c>
      <c r="H316" s="2">
        <v>44790</v>
      </c>
      <c r="I316" s="2">
        <v>45168</v>
      </c>
      <c r="J316" s="3">
        <v>2049.1799999999998</v>
      </c>
      <c r="K316" s="3" t="str">
        <f t="shared" si="4"/>
        <v/>
      </c>
    </row>
    <row r="317" spans="1:11" x14ac:dyDescent="0.25">
      <c r="A317" s="1" t="s">
        <v>904</v>
      </c>
      <c r="B317" s="1" t="s">
        <v>287</v>
      </c>
      <c r="C317" s="1" t="s">
        <v>905</v>
      </c>
      <c r="D317" s="1" t="s">
        <v>43</v>
      </c>
      <c r="E317" s="1" t="s">
        <v>10</v>
      </c>
      <c r="F317" s="1" t="s">
        <v>906</v>
      </c>
      <c r="G317" s="3">
        <v>1000</v>
      </c>
      <c r="H317" s="2">
        <v>44652</v>
      </c>
      <c r="I317" s="2">
        <v>44681</v>
      </c>
      <c r="J317" s="3">
        <v>1000</v>
      </c>
      <c r="K317" s="3">
        <f t="shared" si="4"/>
        <v>0</v>
      </c>
    </row>
    <row r="318" spans="1:11" x14ac:dyDescent="0.25">
      <c r="A318" s="1" t="s">
        <v>907</v>
      </c>
      <c r="B318" s="1" t="s">
        <v>63</v>
      </c>
      <c r="C318" s="1" t="s">
        <v>908</v>
      </c>
      <c r="D318" s="1" t="s">
        <v>43</v>
      </c>
      <c r="E318" s="1" t="s">
        <v>10</v>
      </c>
      <c r="F318" s="1" t="s">
        <v>909</v>
      </c>
      <c r="G318" s="3">
        <v>165</v>
      </c>
      <c r="H318" s="2">
        <v>44711</v>
      </c>
      <c r="I318" s="2">
        <v>44711</v>
      </c>
      <c r="J318" s="3">
        <v>0</v>
      </c>
      <c r="K318" s="3">
        <f t="shared" si="4"/>
        <v>165</v>
      </c>
    </row>
    <row r="319" spans="1:11" x14ac:dyDescent="0.25">
      <c r="A319" s="1" t="s">
        <v>910</v>
      </c>
      <c r="B319" s="1" t="s">
        <v>63</v>
      </c>
      <c r="C319" s="1" t="s">
        <v>911</v>
      </c>
      <c r="D319" s="1" t="s">
        <v>644</v>
      </c>
      <c r="E319" s="1" t="s">
        <v>912</v>
      </c>
      <c r="F319" s="1" t="s">
        <v>912</v>
      </c>
      <c r="G319" s="3">
        <v>19800</v>
      </c>
      <c r="H319" s="2">
        <v>44915</v>
      </c>
      <c r="I319" s="2">
        <v>44926</v>
      </c>
      <c r="J319" s="3">
        <v>19800</v>
      </c>
      <c r="K319" s="3">
        <f t="shared" si="4"/>
        <v>0</v>
      </c>
    </row>
    <row r="320" spans="1:11" x14ac:dyDescent="0.25">
      <c r="A320" s="1" t="s">
        <v>910</v>
      </c>
      <c r="B320" s="1" t="s">
        <v>63</v>
      </c>
      <c r="C320" s="1" t="s">
        <v>913</v>
      </c>
      <c r="D320" s="1" t="s">
        <v>43</v>
      </c>
      <c r="E320" s="1" t="s">
        <v>914</v>
      </c>
      <c r="F320" s="1" t="s">
        <v>915</v>
      </c>
      <c r="G320" s="3">
        <v>19800</v>
      </c>
      <c r="H320" s="2">
        <v>44915</v>
      </c>
      <c r="I320" s="2">
        <v>44926</v>
      </c>
      <c r="J320" s="3">
        <v>19800</v>
      </c>
      <c r="K320" s="3">
        <f t="shared" si="4"/>
        <v>0</v>
      </c>
    </row>
    <row r="321" spans="1:11" x14ac:dyDescent="0.25">
      <c r="A321" s="1" t="s">
        <v>916</v>
      </c>
      <c r="B321" s="1" t="s">
        <v>22</v>
      </c>
      <c r="C321" s="1" t="s">
        <v>917</v>
      </c>
      <c r="D321" s="1" t="s">
        <v>43</v>
      </c>
      <c r="E321" s="1" t="s">
        <v>10</v>
      </c>
      <c r="F321" s="1" t="s">
        <v>918</v>
      </c>
      <c r="G321" s="3">
        <v>4300</v>
      </c>
      <c r="H321" s="2">
        <v>44834</v>
      </c>
      <c r="I321" s="2">
        <v>45199</v>
      </c>
      <c r="J321" s="3">
        <v>0</v>
      </c>
      <c r="K321" s="3" t="str">
        <f t="shared" si="4"/>
        <v/>
      </c>
    </row>
    <row r="322" spans="1:11" x14ac:dyDescent="0.25">
      <c r="A322" s="1" t="s">
        <v>919</v>
      </c>
      <c r="B322" s="1" t="s">
        <v>121</v>
      </c>
      <c r="C322" s="1" t="s">
        <v>920</v>
      </c>
      <c r="D322" s="1" t="s">
        <v>43</v>
      </c>
      <c r="E322" s="1" t="s">
        <v>10</v>
      </c>
      <c r="F322" s="1" t="s">
        <v>921</v>
      </c>
      <c r="G322" s="3">
        <v>30</v>
      </c>
      <c r="H322" s="2">
        <v>44844</v>
      </c>
      <c r="I322" s="2">
        <v>44926</v>
      </c>
      <c r="J322" s="3">
        <v>0</v>
      </c>
      <c r="K322" s="3">
        <f t="shared" si="4"/>
        <v>30</v>
      </c>
    </row>
    <row r="323" spans="1:11" x14ac:dyDescent="0.25">
      <c r="A323" s="1" t="s">
        <v>922</v>
      </c>
      <c r="B323" s="1" t="s">
        <v>11</v>
      </c>
      <c r="C323" s="1" t="s">
        <v>923</v>
      </c>
      <c r="D323" s="1" t="s">
        <v>223</v>
      </c>
      <c r="E323" s="1" t="s">
        <v>10</v>
      </c>
      <c r="F323" s="1" t="s">
        <v>924</v>
      </c>
      <c r="G323" s="3">
        <v>10430</v>
      </c>
      <c r="H323" s="2">
        <v>44648</v>
      </c>
      <c r="I323" s="2">
        <v>44670</v>
      </c>
      <c r="J323" s="3">
        <v>10430</v>
      </c>
      <c r="K323" s="3">
        <f t="shared" ref="K323:K327" si="5">IF(OR(ISBLANK(A323),ISBLANK(H323),ISBLANK(I323)),"",IF(I323&lt;=DATE(2022,12,31),G323-J323,""))</f>
        <v>0</v>
      </c>
    </row>
    <row r="324" spans="1:11" x14ac:dyDescent="0.25">
      <c r="A324" s="1" t="s">
        <v>925</v>
      </c>
      <c r="B324" s="1" t="s">
        <v>926</v>
      </c>
      <c r="C324" s="1" t="s">
        <v>927</v>
      </c>
      <c r="D324" s="1" t="s">
        <v>43</v>
      </c>
      <c r="E324" s="1" t="s">
        <v>10</v>
      </c>
      <c r="F324" s="1" t="s">
        <v>928</v>
      </c>
      <c r="G324" s="3">
        <v>400</v>
      </c>
      <c r="H324" s="2">
        <v>44923</v>
      </c>
      <c r="I324" s="2">
        <v>44941</v>
      </c>
      <c r="J324" s="3">
        <v>409.84</v>
      </c>
      <c r="K324" s="3" t="str">
        <f t="shared" si="5"/>
        <v/>
      </c>
    </row>
    <row r="325" spans="1:11" x14ac:dyDescent="0.25">
      <c r="A325" s="1" t="s">
        <v>929</v>
      </c>
      <c r="B325" s="1" t="s">
        <v>63</v>
      </c>
      <c r="C325" s="1" t="s">
        <v>930</v>
      </c>
      <c r="D325" s="1" t="s">
        <v>43</v>
      </c>
      <c r="E325" s="1" t="s">
        <v>10</v>
      </c>
      <c r="F325" s="1" t="s">
        <v>931</v>
      </c>
      <c r="G325" s="3">
        <v>12000</v>
      </c>
      <c r="H325" s="2">
        <v>44562</v>
      </c>
      <c r="I325" s="2">
        <v>44651</v>
      </c>
      <c r="J325" s="3">
        <v>17406.7</v>
      </c>
      <c r="K325" s="3">
        <f t="shared" si="5"/>
        <v>-5406.7000000000007</v>
      </c>
    </row>
    <row r="326" spans="1:11" x14ac:dyDescent="0.25">
      <c r="A326" s="1" t="s">
        <v>932</v>
      </c>
      <c r="B326" s="1" t="s">
        <v>19</v>
      </c>
      <c r="C326" s="1" t="s">
        <v>933</v>
      </c>
      <c r="D326" s="1" t="s">
        <v>43</v>
      </c>
      <c r="E326" s="1" t="s">
        <v>10</v>
      </c>
      <c r="F326" s="1" t="s">
        <v>934</v>
      </c>
      <c r="G326" s="3">
        <v>4750</v>
      </c>
      <c r="H326" s="2">
        <v>44804</v>
      </c>
      <c r="I326" s="2">
        <v>44926</v>
      </c>
      <c r="J326" s="3">
        <v>4761.8999999999996</v>
      </c>
      <c r="K326" s="3">
        <f t="shared" si="5"/>
        <v>-11.899999999999636</v>
      </c>
    </row>
    <row r="327" spans="1:11" x14ac:dyDescent="0.25">
      <c r="A327" s="1" t="s">
        <v>935</v>
      </c>
      <c r="B327" s="1" t="s">
        <v>29</v>
      </c>
      <c r="C327" s="1" t="s">
        <v>936</v>
      </c>
      <c r="D327" s="1" t="s">
        <v>223</v>
      </c>
      <c r="E327" s="1" t="s">
        <v>10</v>
      </c>
      <c r="F327" s="1" t="s">
        <v>937</v>
      </c>
      <c r="G327" s="3">
        <v>18663.48</v>
      </c>
      <c r="H327" s="2">
        <v>44628</v>
      </c>
      <c r="I327" s="2">
        <v>45184</v>
      </c>
      <c r="J327" s="3">
        <v>0</v>
      </c>
      <c r="K327" s="3" t="str">
        <f t="shared" si="5"/>
        <v/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7179-7D5A-47D2-939A-30CEFED9921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k E A A B Q S w M E F A A C A A g A N F G E V y S m 0 w S l A A A A 9 w A A A B I A H A B D b 2 5 m a W c v U G F j a 2 F n Z S 5 4 b W w g o h g A K K A U A A A A A A A A A A A A A A A A A A A A A A A A A A A A h Y + 9 D o I w H M R f h X S n X z o Y 8 q c M T i a S m G i M a 1 M q N E I x t F j e z c F H 8 h X E K O r m c M P d / Y a 7 + / U G 2 d D U 0 U V 3 z r Q 2 R Q x T F G m r 2 s L Y M k W 9 P 8 Y L l A n Y S H W S p Y 5 G 2 L p k c E W K K u / P C S E h B B x m u O 1 K w i l l 5 J C v t 6 r S j U Q f 2 P y H Y 2 O d l 1 Z p J G D / G i M 4 Z n w U m 3 N M g U w p 5 M Z + C T 4 O f r Y / I S z 7 2 v e d F s b H q x 2 Q y Q J 5 n x A P U E s D B B Q A A g A I A D R R h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0 U Y R X X u o 3 b M I B A A D d A w A A E w A c A E Z v c m 1 1 b G F z L 1 N l Y 3 R p b 2 4 x L m 0 g o h g A K K A U A A A A A A A A A A A A A A A A A A A A A A A A A A A A l V L R b p s w F H 2 P l H + w 6 E s i I Z R k W y c 1 4 g E Z y i y l Q I m 7 h z V T 5 I D b W T J 2 Z Z t s a Z R / 3 0 0 T d W 1 Z V o 0 X s M 8 5 9 5 5 z L 5 Z X T m i F 5 o f 3 e N r v 9 X v 2 B z O 8 R m f e Z D S Z L B P J V a W X W C t n m H N i W b S r l R S V W E b G f f h 8 x D 0 U I s l d v 4 f g y Y 2 4 F 4 r D F b b r I N Z V 2 3 D l B p d C 8 m B f B w 5 2 4 O G L x Y 3 l x i 6 a 1 j C z i P V P J T W r 7 e I / 2 g a V X X t D / z b m U j T C c R N 6 U 8 9 H W M u 2 U T Y c j 3 2 U A K 0 W 6 j 4 8 / z Q a w f m 6 1 Y 7 P 3 U b y 8 M 9 n k G n F v w / 9 g / 8 z j 4 B J 6 9 g j z E Q g J h + Z 4 6 g W S I o 1 l / I p L G U r k B V G N 1 D j C 2 c 1 J B k c g / v o 9 g h E U s 4 r J p m x o T P t y w 5 X Y O p O V M x p 5 M T D i 5 L U M G X v t G k O I e j m g d v B u 4 7 8 7 d b D J I X s D g T I 8 V 9 u 5 6 O t V 5 R 5 k W d J R p M O l K d p Q m n + N w k O 5 j i Z 0 a i L R S V N M C m i j J I O G K U p u Y k J j m h U k m 5 d c l X k J c 3 R M + 0 b A W c d W g x y R D I C K J p F X / O y 2 + i J c k m y 5 A 2 h h q G 8 a j U j 1 0 F H D R c w z P O P w X 6 0 u 9 3 J l Y z f 3 c n b H e 6 X c N r + K X e 4 N Q b + 5 c 3 B z z 8 n 9 Z q 6 G / Z 7 Q p 1 0 P / 0 N U E s B A i 0 A F A A C A A g A N F G E V y S m 0 w S l A A A A 9 w A A A B I A A A A A A A A A A A A A A A A A A A A A A E N v b m Z p Z y 9 Q Y W N r Y W d l L n h t b F B L A Q I t A B Q A A g A I A D R R h F c P y u m r p A A A A O k A A A A T A A A A A A A A A A A A A A A A A P E A A A B b Q 2 9 u d G V u d F 9 U e X B l c 1 0 u e G 1 s U E s B A i 0 A F A A C A A g A N F G E V 1 7 q N 2 z C A Q A A 3 Q M A A B M A A A A A A A A A A A A A A A A A 4 g E A A E Z v c m 1 1 b G F z L 1 N l Y 3 R p b 2 4 x L m 1 Q S w U G A A A A A A M A A w D C A A A A 8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B M A A A A A A A A y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J f R W x l b m N v X 0 N v b n R y Y X R 0 a V 9 Q d W J i b G l j a V 9 B c n Q z N 1 9 F b G V u Y 2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8 y M D I y X 0 V s Z W 5 j b 1 9 D b 2 5 0 c m F 0 d G l f U H V i Y m x p Y 2 l f Q X J 0 M z d f R W x l b m N v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y N i I g L z 4 8 R W 5 0 c n k g V H l w Z T 0 i R m l s b E V y c m 9 y Q 2 9 k Z S I g V m F s d W U 9 I n N V b m t u b 3 d u I i A v P j x F b n R y e S B U e X B l P S J G a W x s R X J y b 3 J D b 3 V u d C I g V m F s d W U 9 I m w z I i A v P j x F b n R y e S B U e X B l P S J G a W x s T G F z d F V w Z G F 0 Z W Q i I F Z h b H V l P S J k M j A y M y 0 x M i 0 w N F Q w O T o w O T o 0 M S 4 3 M D Q 0 M j A 1 W i I g L z 4 8 R W 5 0 c n k g V H l w Z T 0 i R m l s b E N v b H V t b l R 5 c G V z I i B W Y W x 1 Z T 0 i c 0 J n W U d C Z 1 l H R V F r S k V R T T 0 i I C 8 + P E V u d H J 5 I F R 5 c G U 9 I k Z p b G x D b 2 x 1 b W 5 O Y W 1 l c y I g V m F s d W U 9 I n N b J n F 1 b 3 Q 7 Q 0 l H J n F 1 b 3 Q 7 L C Z x d W 9 0 O 1 B S T 1 B P T k V O V E U m c X V v d D s s J n F 1 b 3 Q 7 T 0 d H R V R U T y Z x d W 9 0 O y w m c X V v d D t Q U k 9 D L l N D R U x U Q S Z x d W 9 0 O y w m c X V v d D t Q Q V J U R U N J U E F O V E k m c X V v d D s s J n F 1 b 3 Q 7 Q U d H S V V E S U N B V E F S S U 8 m c X V v d D s s J n F 1 b 3 Q 7 S U 1 Q T 1 J U T y B B R 0 d J V U R J Q 0 F a S U 9 O R S Z x d W 9 0 O y w m c X V v d D t E Q V R B I E l O S V p J T y B M Q V Z P U k k m c X V v d D s s J n F 1 b 3 Q 7 R E F U Q S B G S U 5 F I E x B V k 9 S S S Z x d W 9 0 O y w m c X V v d D t J T V B P U l R P I E x J U S 4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X 0 V s Z W 5 j b 1 9 D b 2 5 0 c m F 0 d G l f U H V i Y m x p Y 2 l f Q X J 0 M z d f R W x l b m N v L 0 F 1 d G 9 S Z W 1 v d m V k Q 2 9 s d W 1 u c z E u e 0 N J R y w w f S Z x d W 9 0 O y w m c X V v d D t T Z W N 0 a W 9 u M S 8 y M D I y X 0 V s Z W 5 j b 1 9 D b 2 5 0 c m F 0 d G l f U H V i Y m x p Y 2 l f Q X J 0 M z d f R W x l b m N v L 0 F 1 d G 9 S Z W 1 v d m V k Q 2 9 s d W 1 u c z E u e 1 B S T 1 B P T k V O V E U s M X 0 m c X V v d D s s J n F 1 b 3 Q 7 U 2 V j d G l v b j E v M j A y M l 9 F b G V u Y 2 9 f Q 2 9 u d H J h d H R p X 1 B 1 Y m J s a W N p X 0 F y d D M 3 X 0 V s Z W 5 j b y 9 B d X R v U m V t b 3 Z l Z E N v b H V t b n M x L n t P R 0 d F V F R P L D J 9 J n F 1 b 3 Q 7 L C Z x d W 9 0 O 1 N l Y 3 R p b 2 4 x L z I w M j J f R W x l b m N v X 0 N v b n R y Y X R 0 a V 9 Q d W J i b G l j a V 9 B c n Q z N 1 9 F b G V u Y 2 8 v Q X V 0 b 1 J l b W 9 2 Z W R D b 2 x 1 b W 5 z M S 5 7 U F J P Q y 5 T Q 0 V M V E E s M 3 0 m c X V v d D s s J n F 1 b 3 Q 7 U 2 V j d G l v b j E v M j A y M l 9 F b G V u Y 2 9 f Q 2 9 u d H J h d H R p X 1 B 1 Y m J s a W N p X 0 F y d D M 3 X 0 V s Z W 5 j b y 9 B d X R v U m V t b 3 Z l Z E N v b H V t b n M x L n t Q Q V J U R U N J U E F O V E k s N H 0 m c X V v d D s s J n F 1 b 3 Q 7 U 2 V j d G l v b j E v M j A y M l 9 F b G V u Y 2 9 f Q 2 9 u d H J h d H R p X 1 B 1 Y m J s a W N p X 0 F y d D M 3 X 0 V s Z W 5 j b y 9 B d X R v U m V t b 3 Z l Z E N v b H V t b n M x L n t B R 0 d J V U R J Q 0 F U Q V J J T y w 1 f S Z x d W 9 0 O y w m c X V v d D t T Z W N 0 a W 9 u M S 8 y M D I y X 0 V s Z W 5 j b 1 9 D b 2 5 0 c m F 0 d G l f U H V i Y m x p Y 2 l f Q X J 0 M z d f R W x l b m N v L 0 F 1 d G 9 S Z W 1 v d m V k Q 2 9 s d W 1 u c z E u e 0 l N U E 9 S V E 8 g Q U d H S V V E S U N B W k l P T k U s N n 0 m c X V v d D s s J n F 1 b 3 Q 7 U 2 V j d G l v b j E v M j A y M l 9 F b G V u Y 2 9 f Q 2 9 u d H J h d H R p X 1 B 1 Y m J s a W N p X 0 F y d D M 3 X 0 V s Z W 5 j b y 9 B d X R v U m V t b 3 Z l Z E N v b H V t b n M x L n t E Q V R B I E l O S V p J T y B M Q V Z P U k k s N 3 0 m c X V v d D s s J n F 1 b 3 Q 7 U 2 V j d G l v b j E v M j A y M l 9 F b G V u Y 2 9 f Q 2 9 u d H J h d H R p X 1 B 1 Y m J s a W N p X 0 F y d D M 3 X 0 V s Z W 5 j b y 9 B d X R v U m V t b 3 Z l Z E N v b H V t b n M x L n t E Q V R B I E Z J T k U g T E F W T 1 J J L D h 9 J n F 1 b 3 Q 7 L C Z x d W 9 0 O 1 N l Y 3 R p b 2 4 x L z I w M j J f R W x l b m N v X 0 N v b n R y Y X R 0 a V 9 Q d W J i b G l j a V 9 B c n Q z N 1 9 F b G V u Y 2 8 v Q X V 0 b 1 J l b W 9 2 Z W R D b 2 x 1 b W 5 z M S 5 7 S U 1 Q T 1 J U T y B M S V E u L D l 9 J n F 1 b 3 Q 7 L C Z x d W 9 0 O 1 N l Y 3 R p b 2 4 x L z I w M j J f R W x l b m N v X 0 N v b n R y Y X R 0 a V 9 Q d W J i b G l j a V 9 B c n Q z N 1 9 F b G V u Y 2 8 v Q X V 0 b 1 J l b W 9 2 Z W R D b 2 x 1 b W 5 z M S 5 7 Q 2 9 s d W 1 u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I w M j J f R W x l b m N v X 0 N v b n R y Y X R 0 a V 9 Q d W J i b G l j a V 9 B c n Q z N 1 9 F b G V u Y 2 8 v Q X V 0 b 1 J l b W 9 2 Z W R D b 2 x 1 b W 5 z M S 5 7 Q 0 l H L D B 9 J n F 1 b 3 Q 7 L C Z x d W 9 0 O 1 N l Y 3 R p b 2 4 x L z I w M j J f R W x l b m N v X 0 N v b n R y Y X R 0 a V 9 Q d W J i b G l j a V 9 B c n Q z N 1 9 F b G V u Y 2 8 v Q X V 0 b 1 J l b W 9 2 Z W R D b 2 x 1 b W 5 z M S 5 7 U F J P U E 9 O R U 5 U R S w x f S Z x d W 9 0 O y w m c X V v d D t T Z W N 0 a W 9 u M S 8 y M D I y X 0 V s Z W 5 j b 1 9 D b 2 5 0 c m F 0 d G l f U H V i Y m x p Y 2 l f Q X J 0 M z d f R W x l b m N v L 0 F 1 d G 9 S Z W 1 v d m V k Q 2 9 s d W 1 u c z E u e 0 9 H R 0 V U V E 8 s M n 0 m c X V v d D s s J n F 1 b 3 Q 7 U 2 V j d G l v b j E v M j A y M l 9 F b G V u Y 2 9 f Q 2 9 u d H J h d H R p X 1 B 1 Y m J s a W N p X 0 F y d D M 3 X 0 V s Z W 5 j b y 9 B d X R v U m V t b 3 Z l Z E N v b H V t b n M x L n t Q U k 9 D L l N D R U x U Q S w z f S Z x d W 9 0 O y w m c X V v d D t T Z W N 0 a W 9 u M S 8 y M D I y X 0 V s Z W 5 j b 1 9 D b 2 5 0 c m F 0 d G l f U H V i Y m x p Y 2 l f Q X J 0 M z d f R W x l b m N v L 0 F 1 d G 9 S Z W 1 v d m V k Q 2 9 s d W 1 u c z E u e 1 B B U l R F Q 0 l Q Q U 5 U S S w 0 f S Z x d W 9 0 O y w m c X V v d D t T Z W N 0 a W 9 u M S 8 y M D I y X 0 V s Z W 5 j b 1 9 D b 2 5 0 c m F 0 d G l f U H V i Y m x p Y 2 l f Q X J 0 M z d f R W x l b m N v L 0 F 1 d G 9 S Z W 1 v d m V k Q 2 9 s d W 1 u c z E u e 0 F H R 0 l V R E l D Q V R B U k l P L D V 9 J n F 1 b 3 Q 7 L C Z x d W 9 0 O 1 N l Y 3 R p b 2 4 x L z I w M j J f R W x l b m N v X 0 N v b n R y Y X R 0 a V 9 Q d W J i b G l j a V 9 B c n Q z N 1 9 F b G V u Y 2 8 v Q X V 0 b 1 J l b W 9 2 Z W R D b 2 x 1 b W 5 z M S 5 7 S U 1 Q T 1 J U T y B B R 0 d J V U R J Q 0 F a S U 9 O R S w 2 f S Z x d W 9 0 O y w m c X V v d D t T Z W N 0 a W 9 u M S 8 y M D I y X 0 V s Z W 5 j b 1 9 D b 2 5 0 c m F 0 d G l f U H V i Y m x p Y 2 l f Q X J 0 M z d f R W x l b m N v L 0 F 1 d G 9 S Z W 1 v d m V k Q 2 9 s d W 1 u c z E u e 0 R B V E E g S U 5 J W k l P I E x B V k 9 S S S w 3 f S Z x d W 9 0 O y w m c X V v d D t T Z W N 0 a W 9 u M S 8 y M D I y X 0 V s Z W 5 j b 1 9 D b 2 5 0 c m F 0 d G l f U H V i Y m x p Y 2 l f Q X J 0 M z d f R W x l b m N v L 0 F 1 d G 9 S Z W 1 v d m V k Q 2 9 s d W 1 u c z E u e 0 R B V E E g R k l O R S B M Q V Z P U k k s O H 0 m c X V v d D s s J n F 1 b 3 Q 7 U 2 V j d G l v b j E v M j A y M l 9 F b G V u Y 2 9 f Q 2 9 u d H J h d H R p X 1 B 1 Y m J s a W N p X 0 F y d D M 3 X 0 V s Z W 5 j b y 9 B d X R v U m V t b 3 Z l Z E N v b H V t b n M x L n t J T V B P U l R P I E x J U S 4 s O X 0 m c X V v d D s s J n F 1 b 3 Q 7 U 2 V j d G l v b j E v M j A y M l 9 F b G V u Y 2 9 f Q 2 9 u d H J h d H R p X 1 B 1 Y m J s a W N p X 0 F y d D M 3 X 0 V s Z W 5 j b y 9 B d X R v U m V t b 3 Z l Z E N v b H V t b n M x L n t D b 2 x 1 b W 4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l 9 F b G V u Y 2 9 f Q 2 9 u d H J h d H R p X 1 B 1 Y m J s a W N p X 0 F y d D M 3 X 0 V s Z W 5 j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l 9 F b G V u Y 2 9 f Q 2 9 u d H J h d H R p X 1 B 1 Y m J s a W N p X 0 F y d D M 3 X 0 V s Z W 5 j b y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X 0 V s Z W 5 j b 1 9 D b 2 5 0 c m F 0 d G l f U H V i Y m x p Y 2 l f Q X J 0 M z d f R W x l b m N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l 9 F b G V u Y 2 9 f Q 2 9 u d H J h d H R p X 1 B 1 Y m J s a W N p X 0 F y d D M 3 X 0 V s Z W 5 j b y 9 N b 2 R p Z m l j Y X R v J T I w d G l w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q Z C 2 z L R N 0 i E 2 D k S B q s G U A A A A A A C A A A A A A A D Z g A A w A A A A B A A A A B Y i 3 W 8 J d 2 a H j h q / w 1 F 0 T M o A A A A A A S A A A C g A A A A E A A A A C m 8 8 D 9 a W h W h j B c M G g K h b L B Q A A A A 7 C N q + 2 j z t I C x e n y X H B B Y f Q h S 0 S E B V I 6 M H O F x O 6 K h n d X z B 0 V J K f Y R w z A D J T 0 N M V Q 6 L x p 4 A v 8 q z D x u 8 M p 3 h H D + V v I g 7 K Q q K v 0 c t R P I / O l y w f Y U A A A A 7 3 P m R z 0 w e a 0 j E q 2 h 3 O V E g 4 e n G 2 Y = < / D a t a M a s h u p > 
</file>

<file path=customXml/itemProps1.xml><?xml version="1.0" encoding="utf-8"?>
<ds:datastoreItem xmlns:ds="http://schemas.openxmlformats.org/officeDocument/2006/customXml" ds:itemID="{019DBE4B-5C77-4C9D-B5E4-F180BE350F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2022_Elenco_Contratti_Pubblici_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alp001@comuneportotorres.onmicrosoft.com</dc:creator>
  <cp:lastModifiedBy>alp001@comuneportotorres.onmicrosoft.com</cp:lastModifiedBy>
  <dcterms:created xsi:type="dcterms:W3CDTF">2023-12-04T09:08:36Z</dcterms:created>
  <dcterms:modified xsi:type="dcterms:W3CDTF">2023-12-04T09:12:54Z</dcterms:modified>
</cp:coreProperties>
</file>